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Chart Appearence" sheetId="10" r:id="rId1"/>
    <sheet name="Data Table" sheetId="4" r:id="rId2"/>
  </sheets>
  <calcPr calcId="124519"/>
</workbook>
</file>

<file path=xl/calcChain.xml><?xml version="1.0" encoding="utf-8"?>
<calcChain xmlns="http://schemas.openxmlformats.org/spreadsheetml/2006/main">
  <c r="L4" i="4"/>
  <c r="J4"/>
  <c r="I4"/>
  <c r="H4"/>
  <c r="G4"/>
  <c r="F4"/>
  <c r="E4"/>
  <c r="M4"/>
  <c r="K4"/>
  <c r="D4"/>
  <c r="C4"/>
  <c r="B4"/>
</calcChain>
</file>

<file path=xl/sharedStrings.xml><?xml version="1.0" encoding="utf-8"?>
<sst xmlns="http://schemas.openxmlformats.org/spreadsheetml/2006/main" count="17" uniqueCount="17">
  <si>
    <t>Area</t>
  </si>
  <si>
    <t>Jan</t>
  </si>
  <si>
    <t>Feb</t>
  </si>
  <si>
    <t>Mar</t>
  </si>
  <si>
    <t>Apr</t>
  </si>
  <si>
    <t>May</t>
  </si>
  <si>
    <t>Jun</t>
  </si>
  <si>
    <t xml:space="preserve">North </t>
  </si>
  <si>
    <t>South</t>
  </si>
  <si>
    <t xml:space="preserve">East </t>
  </si>
  <si>
    <t>West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</si>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</sst>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ont="1" applyBorder="1"/>
    <xf numFmtId="0" fontId="1" fillId="2" borderId="0" xfId="0" applyFont="1" applyFill="1" applyBorder="1"/>
    <xf numFmtId="0" fontId="2" fillId="0" borderId="0" xfId="0" applyFont="1" applyBorder="1"/>
    <xf numFmtId="0" fontId="3" fillId="2" borderId="0" xfId="0" applyFont="1" applyFill="1"/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'Data Table'!$A$2</c:f>
              <c:strCache>
                <c:ptCount val="1"/>
                <c:pt idx="0">
                  <c:v>North </c:v>
                </c:pt>
              </c:strCache>
            </c:strRef>
          </c:tx>
          <c:cat>
            <c:strRef>
              <c:f>'Data Table'!$B$1:$M$1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'Data Table'!$B$2:$M$2</c:f>
              <c:numCache>
                <c:formatCode>General</c:formatCode>
                <c:ptCount val="12"/>
                <c:pt idx="0">
                  <c:v>316</c:v>
                </c:pt>
                <c:pt idx="1">
                  <c:v>678</c:v>
                </c:pt>
                <c:pt idx="2">
                  <c:v>900</c:v>
                </c:pt>
                <c:pt idx="3">
                  <c:v>1567</c:v>
                </c:pt>
                <c:pt idx="4">
                  <c:v>1600</c:v>
                </c:pt>
                <c:pt idx="5">
                  <c:v>1950</c:v>
                </c:pt>
                <c:pt idx="6">
                  <c:v>2280</c:v>
                </c:pt>
                <c:pt idx="7">
                  <c:v>2700</c:v>
                </c:pt>
                <c:pt idx="8">
                  <c:v>2900</c:v>
                </c:pt>
                <c:pt idx="9">
                  <c:v>4000</c:v>
                </c:pt>
                <c:pt idx="10">
                  <c:v>3821</c:v>
                </c:pt>
                <c:pt idx="11">
                  <c:v>3600</c:v>
                </c:pt>
              </c:numCache>
            </c:numRef>
          </c:val>
        </c:ser>
        <c:ser>
          <c:idx val="1"/>
          <c:order val="1"/>
          <c:tx>
            <c:strRef>
              <c:f>'Data Table'!$A$3</c:f>
              <c:strCache>
                <c:ptCount val="1"/>
                <c:pt idx="0">
                  <c:v>South</c:v>
                </c:pt>
              </c:strCache>
            </c:strRef>
          </c:tx>
          <c:cat>
            <c:strRef>
              <c:f>'Data Table'!$B$1:$M$1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'Data Table'!$B$3:$M$3</c:f>
              <c:numCache>
                <c:formatCode>General</c:formatCode>
                <c:ptCount val="12"/>
                <c:pt idx="0">
                  <c:v>1245</c:v>
                </c:pt>
                <c:pt idx="1">
                  <c:v>1674</c:v>
                </c:pt>
                <c:pt idx="2">
                  <c:v>1978</c:v>
                </c:pt>
                <c:pt idx="3">
                  <c:v>1897</c:v>
                </c:pt>
                <c:pt idx="4">
                  <c:v>1124</c:v>
                </c:pt>
                <c:pt idx="5">
                  <c:v>1875</c:v>
                </c:pt>
                <c:pt idx="6">
                  <c:v>1104</c:v>
                </c:pt>
                <c:pt idx="7">
                  <c:v>1644</c:v>
                </c:pt>
                <c:pt idx="8">
                  <c:v>1420</c:v>
                </c:pt>
                <c:pt idx="9">
                  <c:v>1544</c:v>
                </c:pt>
                <c:pt idx="10">
                  <c:v>987</c:v>
                </c:pt>
                <c:pt idx="11">
                  <c:v>1249</c:v>
                </c:pt>
              </c:numCache>
            </c:numRef>
          </c:val>
        </c:ser>
        <c:ser>
          <c:idx val="2"/>
          <c:order val="2"/>
          <c:tx>
            <c:strRef>
              <c:f>'Data Table'!$A$4</c:f>
              <c:strCache>
                <c:ptCount val="1"/>
                <c:pt idx="0">
                  <c:v>East </c:v>
                </c:pt>
              </c:strCache>
            </c:strRef>
          </c:tx>
          <c:cat>
            <c:strRef>
              <c:f>'Data Table'!$B$1:$M$1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'Data Table'!$B$4:$M$4</c:f>
              <c:numCache>
                <c:formatCode>General</c:formatCode>
                <c:ptCount val="12"/>
                <c:pt idx="0">
                  <c:v>468.05999132796239</c:v>
                </c:pt>
                <c:pt idx="1">
                  <c:v>1077.2425094393247</c:v>
                </c:pt>
                <c:pt idx="2">
                  <c:v>1455.1199826559248</c:v>
                </c:pt>
                <c:pt idx="3">
                  <c:v>1382.9400086720377</c:v>
                </c:pt>
                <c:pt idx="4">
                  <c:v>1634.3025007672873</c:v>
                </c:pt>
                <c:pt idx="5">
                  <c:v>1814.1960800285137</c:v>
                </c:pt>
                <c:pt idx="6">
                  <c:v>1887.4850188786497</c:v>
                </c:pt>
                <c:pt idx="7">
                  <c:v>2214</c:v>
                </c:pt>
                <c:pt idx="8">
                  <c:v>1956.7853703164501</c:v>
                </c:pt>
                <c:pt idx="9">
                  <c:v>2158.3624920952498</c:v>
                </c:pt>
                <c:pt idx="10">
                  <c:v>2347.8867046136734</c:v>
                </c:pt>
                <c:pt idx="11">
                  <c:v>2616.2560713564758</c:v>
                </c:pt>
              </c:numCache>
            </c:numRef>
          </c:val>
        </c:ser>
        <c:ser>
          <c:idx val="3"/>
          <c:order val="3"/>
          <c:tx>
            <c:strRef>
              <c:f>'Data Table'!$A$5</c:f>
              <c:strCache>
                <c:ptCount val="1"/>
                <c:pt idx="0">
                  <c:v>West</c:v>
                </c:pt>
              </c:strCache>
            </c:strRef>
          </c:tx>
          <c:cat>
            <c:strRef>
              <c:f>'Data Table'!$B$1:$M$1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'Data Table'!$B$5:$M$5</c:f>
              <c:numCache>
                <c:formatCode>General</c:formatCode>
                <c:ptCount val="12"/>
                <c:pt idx="0">
                  <c:v>756</c:v>
                </c:pt>
                <c:pt idx="1">
                  <c:v>854</c:v>
                </c:pt>
                <c:pt idx="2">
                  <c:v>620</c:v>
                </c:pt>
                <c:pt idx="3">
                  <c:v>891</c:v>
                </c:pt>
                <c:pt idx="4">
                  <c:v>1254</c:v>
                </c:pt>
                <c:pt idx="5">
                  <c:v>965</c:v>
                </c:pt>
                <c:pt idx="6">
                  <c:v>600</c:v>
                </c:pt>
                <c:pt idx="7">
                  <c:v>754</c:v>
                </c:pt>
                <c:pt idx="8">
                  <c:v>987</c:v>
                </c:pt>
                <c:pt idx="9">
                  <c:v>654</c:v>
                </c:pt>
                <c:pt idx="10">
                  <c:v>754</c:v>
                </c:pt>
                <c:pt idx="11">
                  <c:v>800</c:v>
                </c:pt>
              </c:numCache>
            </c:numRef>
          </c:val>
        </c:ser>
        <c:axId val="90316800"/>
        <c:axId val="129324160"/>
      </c:barChart>
      <c:catAx>
        <c:axId val="90316800"/>
        <c:scaling>
          <c:orientation val="minMax"/>
        </c:scaling>
        <c:axPos val="b"/>
        <c:tickLblPos val="nextTo"/>
        <c:crossAx val="129324160"/>
        <c:crosses val="autoZero"/>
        <c:auto val="1"/>
        <c:lblAlgn val="ctr"/>
        <c:lblOffset val="100"/>
      </c:catAx>
      <c:valAx>
        <c:axId val="129324160"/>
        <c:scaling>
          <c:orientation val="minMax"/>
        </c:scaling>
        <c:axPos val="l"/>
        <c:majorGridlines/>
        <c:numFmt formatCode="General" sourceLinked="1"/>
        <c:tickLblPos val="nextTo"/>
        <c:crossAx val="9031680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Chart_Data" displayName="Chart_Data" ref="A1:M5" totalsRowShown="0" headerRowDxfId="15" dataDxfId="14" tableBorderDxfId="13">
  <autoFilter ref="A1:M5">
    <filterColumn colId="7"/>
    <filterColumn colId="8"/>
    <filterColumn colId="9"/>
    <filterColumn colId="10"/>
    <filterColumn colId="11"/>
    <filterColumn colId="12"/>
  </autoFilter>
  <tableColumns count="13">
    <tableColumn id="1" name="Area" dataDxfId="12"/>
    <tableColumn id="2" name="Jan" dataDxfId="11"/>
    <tableColumn id="3" name="Feb" dataDxfId="10"/>
    <tableColumn id="4" name="Mar" dataDxfId="9"/>
    <tableColumn id="5" name="Apr" dataDxfId="8"/>
    <tableColumn id="6" name="May" dataDxfId="7"/>
    <tableColumn id="7" name="Jun" dataDxfId="6"/>
    <tableColumn id="8" name="Jul" dataDxfId="5"/>
    <tableColumn id="9" name="Aug" dataDxfId="4"/>
    <tableColumn id="10" name="Sep" dataDxfId="3"/>
    <tableColumn id="11" name="Oct" dataDxfId="2"/>
    <tableColumn id="12" name="Nov" dataDxfId="1"/>
    <tableColumn id="13" name="Dec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"/>
  <sheetViews>
    <sheetView workbookViewId="0">
      <selection sqref="A1:M5"/>
    </sheetView>
  </sheetViews>
  <sheetFormatPr defaultRowHeight="15"/>
  <cols>
    <col min="1" max="1" width="11" customWidth="1"/>
  </cols>
  <sheetData>
    <row r="1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4" t="s">
        <v>11</v>
      </c>
      <c r="I1" s="4" t="s">
        <v>12</v>
      </c>
      <c r="J1" s="4" t="s">
        <v>13</v>
      </c>
      <c r="K1" s="4" t="s">
        <v>14</v>
      </c>
      <c r="L1" s="4" t="s">
        <v>15</v>
      </c>
      <c r="M1" s="4" t="s">
        <v>16</v>
      </c>
    </row>
    <row r="2" spans="1:13">
      <c r="A2" s="1" t="s">
        <v>7</v>
      </c>
      <c r="B2" s="1">
        <v>316</v>
      </c>
      <c r="C2" s="1">
        <v>678</v>
      </c>
      <c r="D2" s="1">
        <v>900</v>
      </c>
      <c r="E2" s="1">
        <v>1567</v>
      </c>
      <c r="F2" s="1">
        <v>1600</v>
      </c>
      <c r="G2" s="1">
        <v>1950</v>
      </c>
      <c r="H2" s="1">
        <v>2280</v>
      </c>
      <c r="I2" s="1">
        <v>2700</v>
      </c>
      <c r="J2" s="1">
        <v>2900</v>
      </c>
      <c r="K2" s="1">
        <v>4000</v>
      </c>
      <c r="L2" s="1">
        <v>3821</v>
      </c>
      <c r="M2" s="1">
        <v>3600</v>
      </c>
    </row>
    <row r="3" spans="1:13">
      <c r="A3" s="1" t="s">
        <v>8</v>
      </c>
      <c r="B3" s="1">
        <v>1245</v>
      </c>
      <c r="C3" s="1">
        <v>1674</v>
      </c>
      <c r="D3" s="1">
        <v>1978</v>
      </c>
      <c r="E3" s="1">
        <v>1897</v>
      </c>
      <c r="F3" s="1">
        <v>1124</v>
      </c>
      <c r="G3" s="1">
        <v>1875</v>
      </c>
      <c r="H3" s="3">
        <v>1104</v>
      </c>
      <c r="I3" s="3">
        <v>1644</v>
      </c>
      <c r="J3" s="3">
        <v>1420</v>
      </c>
      <c r="K3" s="3">
        <v>1544</v>
      </c>
      <c r="L3" s="3">
        <v>987</v>
      </c>
      <c r="M3" s="3">
        <v>1249</v>
      </c>
    </row>
    <row r="4" spans="1:13">
      <c r="A4" s="1" t="s">
        <v>9</v>
      </c>
      <c r="B4" s="1">
        <f>LOG(2)*2000-134</f>
        <v>468.05999132796239</v>
      </c>
      <c r="C4" s="1">
        <f>LOG(3)*2000+123</f>
        <v>1077.2425094393247</v>
      </c>
      <c r="D4" s="1">
        <f>LOG(4)*2000+251</f>
        <v>1455.1199826559248</v>
      </c>
      <c r="E4" s="1">
        <f>LOG(5)*2000-15</f>
        <v>1382.9400086720377</v>
      </c>
      <c r="F4" s="1">
        <f>LOG(6)*2000+78</f>
        <v>1634.3025007672873</v>
      </c>
      <c r="G4" s="1">
        <f>LOG(7)*2000+124</f>
        <v>1814.1960800285137</v>
      </c>
      <c r="H4" s="1">
        <f>LOG(9)*2000-21</f>
        <v>1887.4850188786497</v>
      </c>
      <c r="I4" s="1">
        <f>LOG(10)*2000+214</f>
        <v>2214</v>
      </c>
      <c r="J4" s="1">
        <f>LOG(11)*2000-126</f>
        <v>1956.7853703164501</v>
      </c>
      <c r="K4" s="1">
        <f>LOG(12)*2000</f>
        <v>2158.3624920952498</v>
      </c>
      <c r="L4" s="1">
        <f>LOG(13)*2000+120</f>
        <v>2347.8867046136734</v>
      </c>
      <c r="M4" s="1">
        <f>LOG(14)*2000+324</f>
        <v>2616.2560713564758</v>
      </c>
    </row>
    <row r="5" spans="1:13">
      <c r="A5" s="1" t="s">
        <v>10</v>
      </c>
      <c r="B5" s="1">
        <v>756</v>
      </c>
      <c r="C5" s="1">
        <v>854</v>
      </c>
      <c r="D5" s="1">
        <v>620</v>
      </c>
      <c r="E5" s="1">
        <v>891</v>
      </c>
      <c r="F5" s="1">
        <v>1254</v>
      </c>
      <c r="G5" s="1">
        <v>965</v>
      </c>
      <c r="H5" s="3">
        <v>600</v>
      </c>
      <c r="I5" s="3">
        <v>754</v>
      </c>
      <c r="J5" s="3">
        <v>987</v>
      </c>
      <c r="K5" s="3">
        <v>654</v>
      </c>
      <c r="L5" s="3">
        <v>754</v>
      </c>
      <c r="M5" s="3">
        <v>800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 Table</vt:lpstr>
      <vt:lpstr>Chart Appearence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blair.thompson</dc:creator>
  <cp:lastModifiedBy>blair.thompson</cp:lastModifiedBy>
  <dcterms:created xsi:type="dcterms:W3CDTF">2012-03-22T10:19:39Z</dcterms:created>
  <dcterms:modified xsi:type="dcterms:W3CDTF">2012-03-22T12:33:52Z</dcterms:modified>
</cp:coreProperties>
</file>