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11k\Downloads\"/>
    </mc:Choice>
  </mc:AlternateContent>
  <xr:revisionPtr revIDLastSave="0" documentId="13_ncr:1_{CD1EE964-6D6F-4CDC-9394-43A7197D3F1E}" xr6:coauthVersionLast="47" xr6:coauthVersionMax="47" xr10:uidLastSave="{00000000-0000-0000-0000-000000000000}"/>
  <bookViews>
    <workbookView xWindow="-38520" yWindow="-6990" windowWidth="38640" windowHeight="21840" activeTab="9" xr2:uid="{00000000-000D-0000-FFFF-FFFF00000000}"/>
  </bookViews>
  <sheets>
    <sheet name="Event Plan" sheetId="6" r:id="rId1"/>
    <sheet name="Budget" sheetId="2" r:id="rId2"/>
    <sheet name="Comms Schedule" sheetId="8" r:id="rId3"/>
    <sheet name="Data Retention Schedule" sheetId="10" r:id="rId4"/>
    <sheet name="Running Order" sheetId="5" r:id="rId5"/>
    <sheet name="Aims &amp; Objectives" sheetId="4" r:id="rId6"/>
    <sheet name="Staff" sheetId="9" r:id="rId7"/>
    <sheet name="Event Plan Information" sheetId="7" r:id="rId8"/>
    <sheet name="Key" sheetId="3" r:id="rId9"/>
    <sheet name="Table Planning" sheetId="11" r:id="rId10"/>
  </sheets>
  <definedNames>
    <definedName name="Actions">Key!$A$1:$A$3</definedName>
    <definedName name="Actions2">Key!$A$1:$A$4</definedName>
    <definedName name="Initials">Key!$A$6:$A$15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G38" i="2"/>
  <c r="C38" i="2"/>
  <c r="D38" i="2"/>
  <c r="E38" i="2"/>
  <c r="H38" i="2"/>
  <c r="I38" i="2"/>
  <c r="I27" i="2"/>
  <c r="H22" i="2"/>
  <c r="I22" i="2"/>
  <c r="H23" i="2"/>
  <c r="I23" i="2"/>
  <c r="H24" i="2"/>
  <c r="I24" i="2"/>
  <c r="H25" i="2"/>
  <c r="I25" i="2"/>
  <c r="H26" i="2"/>
  <c r="I26" i="2"/>
  <c r="D22" i="2"/>
  <c r="E22" i="2"/>
  <c r="D23" i="2"/>
  <c r="E23" i="2"/>
  <c r="D24" i="2"/>
  <c r="E24" i="2"/>
  <c r="D25" i="2"/>
  <c r="E25" i="2"/>
  <c r="D26" i="2"/>
  <c r="E26" i="2"/>
  <c r="D27" i="2"/>
  <c r="E27" i="2"/>
  <c r="C29" i="2"/>
  <c r="H33" i="2"/>
  <c r="I33" i="2"/>
  <c r="H34" i="2"/>
  <c r="I34" i="2"/>
  <c r="H35" i="2"/>
  <c r="I35" i="2"/>
  <c r="H36" i="2"/>
  <c r="I36" i="2"/>
  <c r="D33" i="2"/>
  <c r="E33" i="2"/>
  <c r="D34" i="2"/>
  <c r="E34" i="2"/>
  <c r="D35" i="2"/>
  <c r="E35" i="2"/>
  <c r="D36" i="2"/>
  <c r="E36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H32" i="2"/>
  <c r="D32" i="2"/>
  <c r="H10" i="2"/>
  <c r="I10" i="2"/>
  <c r="H9" i="2"/>
  <c r="I9" i="2"/>
  <c r="H8" i="2"/>
  <c r="I8" i="2"/>
  <c r="H7" i="2"/>
  <c r="I7" i="2"/>
  <c r="D7" i="2"/>
  <c r="E7" i="2"/>
  <c r="H6" i="2"/>
  <c r="I6" i="2"/>
  <c r="D6" i="2"/>
  <c r="E6" i="2"/>
  <c r="H5" i="2"/>
  <c r="I5" i="2"/>
  <c r="D5" i="2"/>
  <c r="E5" i="2"/>
  <c r="E29" i="2"/>
  <c r="I29" i="2"/>
  <c r="H29" i="2"/>
  <c r="D29" i="2"/>
  <c r="I32" i="2"/>
  <c r="E32" i="2"/>
  <c r="E40" i="2"/>
  <c r="I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tc={6415D39F-EC3E-4087-BA77-D280FD9E7629}</author>
  </authors>
  <commentList>
    <comment ref="E3" authorId="0" shapeId="0" xr:uid="{6415D39F-EC3E-4087-BA77-D280FD9E762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 Hyperlink to invite text</t>
      </text>
    </comment>
  </commentList>
</comments>
</file>

<file path=xl/sharedStrings.xml><?xml version="1.0" encoding="utf-8"?>
<sst xmlns="http://schemas.openxmlformats.org/spreadsheetml/2006/main" count="353" uniqueCount="169">
  <si>
    <t xml:space="preserve">Event: </t>
  </si>
  <si>
    <t xml:space="preserve">Date: </t>
  </si>
  <si>
    <t xml:space="preserve">Project Code: </t>
  </si>
  <si>
    <t xml:space="preserve">Event Lead: </t>
  </si>
  <si>
    <t xml:space="preserve">Budget: </t>
  </si>
  <si>
    <t xml:space="preserve">Fund ID: </t>
  </si>
  <si>
    <t>Task</t>
  </si>
  <si>
    <t>Who</t>
  </si>
  <si>
    <t>Complete</t>
  </si>
  <si>
    <t>Notes</t>
  </si>
  <si>
    <t>Agree event format</t>
  </si>
  <si>
    <t>Needs action</t>
  </si>
  <si>
    <t>Agree messaging</t>
  </si>
  <si>
    <t>Agree running order</t>
  </si>
  <si>
    <t xml:space="preserve">Venue </t>
  </si>
  <si>
    <t>Venue suggestions</t>
  </si>
  <si>
    <t>Book venue</t>
  </si>
  <si>
    <t>Speaker/Speeches</t>
  </si>
  <si>
    <t>Confirm host</t>
  </si>
  <si>
    <t>Confirm speech requirements</t>
  </si>
  <si>
    <t>AVIT</t>
  </si>
  <si>
    <t>Confirm AV requirements, including Hearing Loop facilities</t>
  </si>
  <si>
    <t>Book AV</t>
  </si>
  <si>
    <t>Filming requirements (if any)</t>
  </si>
  <si>
    <t>MPU contacted</t>
  </si>
  <si>
    <t>Catering</t>
  </si>
  <si>
    <t>Agree Catering requirements</t>
  </si>
  <si>
    <t>Book catering</t>
  </si>
  <si>
    <t>Send dietary requirements to Catering/book external caterer</t>
  </si>
  <si>
    <t>Cleaning Services</t>
  </si>
  <si>
    <t>Confirm if cleaning is required</t>
  </si>
  <si>
    <t>Book Cleaning</t>
  </si>
  <si>
    <t>Facilities</t>
  </si>
  <si>
    <t>Inform Facilities</t>
  </si>
  <si>
    <t>Book facilities support in detail</t>
  </si>
  <si>
    <t xml:space="preserve"> </t>
  </si>
  <si>
    <t>Photography</t>
  </si>
  <si>
    <t>Contact photography</t>
  </si>
  <si>
    <t>Book photography</t>
  </si>
  <si>
    <t>Photography Signage</t>
  </si>
  <si>
    <t>Invitations</t>
  </si>
  <si>
    <t>Invitation format agreed</t>
  </si>
  <si>
    <t>Guest list been discussed</t>
  </si>
  <si>
    <t>Guest list/queries finalised</t>
  </si>
  <si>
    <t>Draft invitation text</t>
  </si>
  <si>
    <t>Ensure invitation narrative approved by any/all issuing invitations</t>
  </si>
  <si>
    <t xml:space="preserve">Merge Invitations </t>
  </si>
  <si>
    <t>Check the Merge for Format/Salutations/Address</t>
  </si>
  <si>
    <t>Print Invitations &amp; Process for Mailing/email</t>
  </si>
  <si>
    <t>Invitations sent (email and/or letter)</t>
  </si>
  <si>
    <t>Reminder email to be sent if required</t>
  </si>
  <si>
    <t>Check for dietary requirements</t>
  </si>
  <si>
    <t>Registration</t>
  </si>
  <si>
    <t>Email RSVP - which email address to use?</t>
  </si>
  <si>
    <t xml:space="preserve">Set up online registration </t>
  </si>
  <si>
    <t xml:space="preserve">Test registration page </t>
  </si>
  <si>
    <t>Export and print final registration list</t>
  </si>
  <si>
    <t>Marketing &amp; Media</t>
  </si>
  <si>
    <t>Posters designed</t>
  </si>
  <si>
    <t>Leaflets designed</t>
  </si>
  <si>
    <t>Posters distributed</t>
  </si>
  <si>
    <t>Leaflets distributed</t>
  </si>
  <si>
    <t>Social media post agreed</t>
  </si>
  <si>
    <t>Schedule Social Media</t>
  </si>
  <si>
    <t>Campus e-news - contact Comms</t>
  </si>
  <si>
    <t>Agree marketing materials at event</t>
  </si>
  <si>
    <t>Avenue Surveys required?</t>
  </si>
  <si>
    <t>Has the event to go on the alumni web pages?</t>
  </si>
  <si>
    <t>If so, add event details to T4</t>
  </si>
  <si>
    <t>Amend T4 posting after event</t>
  </si>
  <si>
    <t>Has the event been added to University events page?</t>
  </si>
  <si>
    <t>Risk Assessment/ Health and Safety</t>
  </si>
  <si>
    <t>Risk assessment prepared?</t>
  </si>
  <si>
    <t>Health and Safety checklist carried out</t>
  </si>
  <si>
    <t>If using external venue have they been asked to provide their risk assesment?</t>
  </si>
  <si>
    <t>Staffing</t>
  </si>
  <si>
    <t>Confirm attendance of Principal</t>
  </si>
  <si>
    <t>Confirm department staff and wider University staff attending</t>
  </si>
  <si>
    <t>Biographies and Briefing Notes</t>
  </si>
  <si>
    <t>Produce brief for hosts inc. biogs on guests</t>
  </si>
  <si>
    <t>Produce brief for venue/caterers/photography/AV/Central Services/comms office/cleaning services/Bedellus</t>
  </si>
  <si>
    <t xml:space="preserve">Produce brief for Staff </t>
  </si>
  <si>
    <t>Biogs</t>
  </si>
  <si>
    <t xml:space="preserve">Attach Biogs for external guests/speakers to briefing notes. </t>
  </si>
  <si>
    <t>Other</t>
  </si>
  <si>
    <t xml:space="preserve">Update budget </t>
  </si>
  <si>
    <t>Name badges required?</t>
  </si>
  <si>
    <t>Prepare and print name badges</t>
  </si>
  <si>
    <t>Signage</t>
  </si>
  <si>
    <t>Book stands/cloths</t>
  </si>
  <si>
    <t>Gifts required</t>
  </si>
  <si>
    <t>After event</t>
  </si>
  <si>
    <t>Return stand &amp; cloth</t>
  </si>
  <si>
    <t>Update budget and finalise expenditure</t>
  </si>
  <si>
    <t>Evaluation</t>
  </si>
  <si>
    <t>Updated Raiser's Edge with guests attendance</t>
  </si>
  <si>
    <t>Follow up with guests</t>
  </si>
  <si>
    <t>Cost</t>
  </si>
  <si>
    <t>Final</t>
  </si>
  <si>
    <t>Bedellus</t>
  </si>
  <si>
    <t>Aims &amp; Objectives</t>
  </si>
  <si>
    <t>In Progress</t>
  </si>
  <si>
    <t>Needs Action</t>
  </si>
  <si>
    <t>Not Applicable</t>
  </si>
  <si>
    <t>Send dietary requirements to Hospitality</t>
  </si>
  <si>
    <t>Book Cleaning - send request with RE No.</t>
  </si>
  <si>
    <t>Inform Bedellus</t>
  </si>
  <si>
    <t>Book overtime</t>
  </si>
  <si>
    <t>Type of registration required - NetCommunity or email RSVP?</t>
  </si>
  <si>
    <t>Set up online registration on Net Community</t>
  </si>
  <si>
    <t>Test registration page on NetCommunity</t>
  </si>
  <si>
    <t>Has the event been added to The Network?</t>
  </si>
  <si>
    <t>Confirm DAO staff and University staff attending</t>
  </si>
  <si>
    <t>Produce brief for Staff</t>
  </si>
  <si>
    <t>COMMS SCHEDULE</t>
  </si>
  <si>
    <t>Invitation Type</t>
  </si>
  <si>
    <t>Date to be sent</t>
  </si>
  <si>
    <t>Guest List/Query</t>
  </si>
  <si>
    <t>Invitation text</t>
  </si>
  <si>
    <t>Save the Date</t>
  </si>
  <si>
    <t>Invitation 1</t>
  </si>
  <si>
    <t>Invitation 2</t>
  </si>
  <si>
    <t>Confirmation Email</t>
  </si>
  <si>
    <t>Attendee follow up</t>
  </si>
  <si>
    <t>Non-attendee follow up</t>
  </si>
  <si>
    <t>Invite type</t>
  </si>
  <si>
    <t>Email</t>
  </si>
  <si>
    <t>Postal</t>
  </si>
  <si>
    <t>TBC</t>
  </si>
  <si>
    <t>Not applicable</t>
  </si>
  <si>
    <t>Estimate</t>
  </si>
  <si>
    <t>PO Number</t>
  </si>
  <si>
    <t>GRN</t>
  </si>
  <si>
    <t>VAT Rate</t>
  </si>
  <si>
    <t>Net</t>
  </si>
  <si>
    <t>VAT</t>
  </si>
  <si>
    <t>Gross</t>
  </si>
  <si>
    <t>Total OUT</t>
  </si>
  <si>
    <t>Total IN</t>
  </si>
  <si>
    <t>Total Cost</t>
  </si>
  <si>
    <t>Income</t>
  </si>
  <si>
    <t>Confirm Speaker</t>
  </si>
  <si>
    <t>AV</t>
  </si>
  <si>
    <t>MPU contacted (if required)</t>
  </si>
  <si>
    <t>Type of registration required  - Eventbrite or email RSVP?</t>
  </si>
  <si>
    <t>Confirm timings for staff</t>
  </si>
  <si>
    <t>Name</t>
  </si>
  <si>
    <t>Guest List</t>
  </si>
  <si>
    <t>Retention Schedule</t>
  </si>
  <si>
    <t>Type of Record</t>
  </si>
  <si>
    <t>Description</t>
  </si>
  <si>
    <t>Deletion Trigger</t>
  </si>
  <si>
    <t>Date Record Deleted</t>
  </si>
  <si>
    <t>Registration List</t>
  </si>
  <si>
    <t>Name Badges</t>
  </si>
  <si>
    <t>Place Cards</t>
  </si>
  <si>
    <t>Briefing Notes</t>
  </si>
  <si>
    <t>Bopgraphies</t>
  </si>
  <si>
    <t>Event Plan</t>
  </si>
  <si>
    <t>Dietary Requirements</t>
  </si>
  <si>
    <t>Special Assistance/Access Requirements</t>
  </si>
  <si>
    <t xml:space="preserve">Running Order </t>
  </si>
  <si>
    <t xml:space="preserve">Time </t>
  </si>
  <si>
    <t xml:space="preserve">Task </t>
  </si>
  <si>
    <t xml:space="preserve">Notes </t>
  </si>
  <si>
    <t>Table Name/Number</t>
  </si>
  <si>
    <t xml:space="preserve">Seat Number </t>
  </si>
  <si>
    <t xml:space="preserve">Guest Name </t>
  </si>
  <si>
    <t xml:space="preserve">Job Titel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</si>
</sst>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&quot;£&quot;#,##0.00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0"/>
      <name val="Arial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</font>
    <font>
      <sz val="10"/>
      <color theme="1"/>
      <name val="Arial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2" xfId="0" applyFont="1" applyBorder="1"/>
    <xf numFmtId="0" fontId="4" fillId="0" borderId="0" xfId="0" applyFont="1"/>
    <xf numFmtId="0" fontId="5" fillId="5" borderId="3" xfId="0" applyFont="1" applyFill="1" applyBorder="1"/>
    <xf numFmtId="0" fontId="4" fillId="0" borderId="1" xfId="0" applyFont="1" applyBorder="1"/>
    <xf numFmtId="0" fontId="6" fillId="0" borderId="1" xfId="0" applyFont="1" applyBorder="1"/>
    <xf numFmtId="0" fontId="6" fillId="6" borderId="1" xfId="0" applyFont="1" applyFill="1" applyBorder="1"/>
    <xf numFmtId="0" fontId="4" fillId="6" borderId="1" xfId="0" applyFont="1" applyFill="1" applyBorder="1"/>
    <xf numFmtId="0" fontId="4" fillId="0" borderId="1" xfId="0" applyFont="1" applyBorder="1" applyAlignment="1">
      <alignment wrapText="1"/>
    </xf>
    <xf numFmtId="0" fontId="6" fillId="0" borderId="8" xfId="1" applyFont="1" applyBorder="1"/>
    <xf numFmtId="0" fontId="6" fillId="0" borderId="9" xfId="1" applyFont="1" applyBorder="1" applyAlignment="1">
      <alignment wrapText="1"/>
    </xf>
    <xf numFmtId="0" fontId="6" fillId="0" borderId="10" xfId="1" applyFont="1" applyBorder="1" applyAlignment="1">
      <alignment wrapText="1"/>
    </xf>
    <xf numFmtId="0" fontId="4" fillId="0" borderId="7" xfId="1" applyFont="1" applyBorder="1"/>
    <xf numFmtId="0" fontId="4" fillId="0" borderId="6" xfId="1" applyFont="1" applyBorder="1" applyAlignment="1">
      <alignment wrapText="1"/>
    </xf>
    <xf numFmtId="165" fontId="4" fillId="0" borderId="0" xfId="1" applyNumberFormat="1" applyFont="1" applyAlignment="1">
      <alignment horizontal="right" wrapText="1"/>
    </xf>
    <xf numFmtId="0" fontId="7" fillId="0" borderId="6" xfId="1" applyFont="1" applyBorder="1" applyAlignment="1">
      <alignment wrapText="1"/>
    </xf>
    <xf numFmtId="0" fontId="6" fillId="0" borderId="4" xfId="0" applyFont="1" applyBorder="1" applyAlignment="1">
      <alignment wrapText="1"/>
    </xf>
    <xf numFmtId="15" fontId="6" fillId="0" borderId="7" xfId="0" applyNumberFormat="1" applyFont="1" applyBorder="1" applyAlignment="1">
      <alignment horizontal="left" wrapText="1"/>
    </xf>
    <xf numFmtId="0" fontId="5" fillId="5" borderId="3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8" fillId="0" borderId="1" xfId="2" applyFill="1" applyBorder="1" applyAlignment="1">
      <alignment wrapText="1"/>
    </xf>
    <xf numFmtId="0" fontId="9" fillId="0" borderId="0" xfId="0" applyFont="1"/>
    <xf numFmtId="0" fontId="9" fillId="0" borderId="1" xfId="0" applyFont="1" applyBorder="1"/>
    <xf numFmtId="0" fontId="0" fillId="0" borderId="1" xfId="0" applyBorder="1"/>
    <xf numFmtId="9" fontId="6" fillId="0" borderId="16" xfId="1" applyNumberFormat="1" applyFont="1" applyBorder="1" applyAlignment="1">
      <alignment wrapText="1"/>
    </xf>
    <xf numFmtId="165" fontId="6" fillId="0" borderId="9" xfId="1" applyNumberFormat="1" applyFont="1" applyBorder="1" applyAlignment="1">
      <alignment wrapText="1"/>
    </xf>
    <xf numFmtId="0" fontId="6" fillId="0" borderId="17" xfId="1" applyFont="1" applyBorder="1" applyAlignment="1">
      <alignment wrapText="1"/>
    </xf>
    <xf numFmtId="0" fontId="6" fillId="0" borderId="16" xfId="1" applyFont="1" applyBorder="1" applyAlignment="1">
      <alignment wrapText="1"/>
    </xf>
    <xf numFmtId="9" fontId="4" fillId="0" borderId="18" xfId="1" applyNumberFormat="1" applyFont="1" applyBorder="1" applyAlignment="1">
      <alignment horizontal="right" wrapText="1"/>
    </xf>
    <xf numFmtId="165" fontId="4" fillId="0" borderId="19" xfId="1" applyNumberFormat="1" applyFont="1" applyBorder="1" applyAlignment="1">
      <alignment horizontal="right" wrapText="1"/>
    </xf>
    <xf numFmtId="165" fontId="4" fillId="0" borderId="18" xfId="1" applyNumberFormat="1" applyFont="1" applyBorder="1" applyAlignment="1">
      <alignment horizontal="right" wrapText="1"/>
    </xf>
    <xf numFmtId="9" fontId="4" fillId="0" borderId="18" xfId="1" applyNumberFormat="1" applyFont="1" applyBorder="1"/>
    <xf numFmtId="165" fontId="4" fillId="0" borderId="0" xfId="1" applyNumberFormat="1" applyFont="1"/>
    <xf numFmtId="165" fontId="4" fillId="0" borderId="19" xfId="1" applyNumberFormat="1" applyFont="1" applyBorder="1" applyAlignment="1">
      <alignment wrapText="1"/>
    </xf>
    <xf numFmtId="165" fontId="4" fillId="0" borderId="18" xfId="1" applyNumberFormat="1" applyFont="1" applyBorder="1" applyAlignment="1">
      <alignment wrapText="1"/>
    </xf>
    <xf numFmtId="9" fontId="0" fillId="0" borderId="18" xfId="0" applyNumberFormat="1" applyBorder="1"/>
    <xf numFmtId="165" fontId="0" fillId="0" borderId="0" xfId="0" applyNumberFormat="1"/>
    <xf numFmtId="165" fontId="0" fillId="0" borderId="19" xfId="0" applyNumberFormat="1" applyBorder="1"/>
    <xf numFmtId="165" fontId="0" fillId="0" borderId="18" xfId="0" applyNumberFormat="1" applyBorder="1"/>
    <xf numFmtId="0" fontId="0" fillId="0" borderId="19" xfId="0" applyBorder="1"/>
    <xf numFmtId="0" fontId="0" fillId="0" borderId="18" xfId="0" applyBorder="1"/>
    <xf numFmtId="164" fontId="5" fillId="7" borderId="7" xfId="1" applyNumberFormat="1" applyFont="1" applyFill="1" applyBorder="1" applyAlignment="1">
      <alignment horizontal="left"/>
    </xf>
    <xf numFmtId="0" fontId="10" fillId="7" borderId="0" xfId="0" applyFont="1" applyFill="1" applyAlignment="1">
      <alignment horizontal="right"/>
    </xf>
    <xf numFmtId="0" fontId="5" fillId="7" borderId="14" xfId="1" applyFont="1" applyFill="1" applyBorder="1" applyAlignment="1">
      <alignment horizontal="center" wrapText="1"/>
    </xf>
    <xf numFmtId="0" fontId="5" fillId="7" borderId="15" xfId="1" applyFont="1" applyFill="1" applyBorder="1" applyAlignment="1">
      <alignment horizontal="center" wrapText="1"/>
    </xf>
    <xf numFmtId="0" fontId="5" fillId="7" borderId="6" xfId="1" applyFont="1" applyFill="1" applyBorder="1" applyAlignment="1">
      <alignment wrapText="1"/>
    </xf>
    <xf numFmtId="0" fontId="5" fillId="7" borderId="8" xfId="1" applyFont="1" applyFill="1" applyBorder="1"/>
    <xf numFmtId="9" fontId="5" fillId="7" borderId="16" xfId="1" applyNumberFormat="1" applyFont="1" applyFill="1" applyBorder="1" applyAlignment="1">
      <alignment wrapText="1"/>
    </xf>
    <xf numFmtId="165" fontId="5" fillId="7" borderId="9" xfId="1" applyNumberFormat="1" applyFont="1" applyFill="1" applyBorder="1" applyAlignment="1">
      <alignment wrapText="1"/>
    </xf>
    <xf numFmtId="165" fontId="5" fillId="7" borderId="17" xfId="1" applyNumberFormat="1" applyFont="1" applyFill="1" applyBorder="1" applyAlignment="1">
      <alignment wrapText="1"/>
    </xf>
    <xf numFmtId="165" fontId="5" fillId="7" borderId="16" xfId="1" applyNumberFormat="1" applyFont="1" applyFill="1" applyBorder="1" applyAlignment="1">
      <alignment wrapText="1"/>
    </xf>
    <xf numFmtId="0" fontId="5" fillId="7" borderId="10" xfId="1" applyFont="1" applyFill="1" applyBorder="1" applyAlignment="1">
      <alignment wrapText="1"/>
    </xf>
    <xf numFmtId="165" fontId="5" fillId="7" borderId="18" xfId="1" applyNumberFormat="1" applyFont="1" applyFill="1" applyBorder="1" applyAlignment="1">
      <alignment wrapText="1"/>
    </xf>
    <xf numFmtId="165" fontId="5" fillId="7" borderId="19" xfId="1" applyNumberFormat="1" applyFont="1" applyFill="1" applyBorder="1" applyAlignment="1">
      <alignment wrapText="1"/>
    </xf>
    <xf numFmtId="0" fontId="5" fillId="7" borderId="0" xfId="1" applyFont="1" applyFill="1" applyAlignment="1">
      <alignment wrapText="1"/>
    </xf>
    <xf numFmtId="0" fontId="5" fillId="7" borderId="7" xfId="1" applyFont="1" applyFill="1" applyBorder="1"/>
    <xf numFmtId="9" fontId="10" fillId="7" borderId="18" xfId="0" applyNumberFormat="1" applyFont="1" applyFill="1" applyBorder="1"/>
    <xf numFmtId="165" fontId="10" fillId="7" borderId="0" xfId="0" applyNumberFormat="1" applyFont="1" applyFill="1"/>
    <xf numFmtId="165" fontId="10" fillId="7" borderId="19" xfId="0" applyNumberFormat="1" applyFont="1" applyFill="1" applyBorder="1"/>
    <xf numFmtId="165" fontId="10" fillId="7" borderId="18" xfId="0" applyNumberFormat="1" applyFont="1" applyFill="1" applyBorder="1"/>
    <xf numFmtId="0" fontId="10" fillId="7" borderId="0" xfId="0" applyFont="1" applyFill="1"/>
    <xf numFmtId="0" fontId="3" fillId="7" borderId="0" xfId="0" applyFont="1" applyFill="1"/>
    <xf numFmtId="9" fontId="3" fillId="7" borderId="20" xfId="0" applyNumberFormat="1" applyFont="1" applyFill="1" applyBorder="1"/>
    <xf numFmtId="165" fontId="3" fillId="7" borderId="21" xfId="0" applyNumberFormat="1" applyFont="1" applyFill="1" applyBorder="1"/>
    <xf numFmtId="165" fontId="3" fillId="7" borderId="22" xfId="0" applyNumberFormat="1" applyFont="1" applyFill="1" applyBorder="1"/>
    <xf numFmtId="165" fontId="3" fillId="7" borderId="20" xfId="0" applyNumberFormat="1" applyFont="1" applyFill="1" applyBorder="1"/>
    <xf numFmtId="0" fontId="11" fillId="8" borderId="23" xfId="0" applyFont="1" applyFill="1" applyBorder="1"/>
    <xf numFmtId="0" fontId="11" fillId="8" borderId="24" xfId="0" applyFont="1" applyFill="1" applyBorder="1"/>
    <xf numFmtId="0" fontId="11" fillId="8" borderId="25" xfId="0" applyFont="1" applyFill="1" applyBorder="1"/>
    <xf numFmtId="0" fontId="12" fillId="0" borderId="23" xfId="0" applyFont="1" applyBorder="1"/>
    <xf numFmtId="0" fontId="12" fillId="0" borderId="24" xfId="0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0" fontId="13" fillId="0" borderId="0" xfId="0" applyFont="1"/>
    <xf numFmtId="0" fontId="5" fillId="7" borderId="11" xfId="1" applyFont="1" applyFill="1" applyBorder="1" applyAlignment="1">
      <alignment horizontal="center" wrapText="1"/>
    </xf>
    <xf numFmtId="0" fontId="5" fillId="7" borderId="12" xfId="1" applyFont="1" applyFill="1" applyBorder="1" applyAlignment="1">
      <alignment horizontal="center" wrapText="1"/>
    </xf>
    <xf numFmtId="0" fontId="5" fillId="7" borderId="13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38">
    <dxf>
      <fill>
        <patternFill patternType="darkDown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darkDown"/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darkDown"/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darkDown"/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darkDown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darkDown"/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darkDown"/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darkDown"/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bert Davies" id="{E32B57FF-2569-4621-A67A-52C6F1B60230}" userId="S::Robert.Davies.2@glasgow.ac.uk::f9804f99-e955-48a1-bd74-62ae1663ab7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71E28A-594F-4B53-BA59-671D2AC276E0}" name="Table1" displayName="Table1" ref="A2:C21" totalsRowShown="0">
  <autoFilter ref="A2:C21" xr:uid="{B171E28A-594F-4B53-BA59-671D2AC276E0}"/>
  <tableColumns count="3">
    <tableColumn id="1" xr3:uid="{5018C409-0363-49B7-B7E3-9DEBCEA84079}" name="Time "/>
    <tableColumn id="2" xr3:uid="{0DE3879B-7B26-4A72-9939-10EC5C51940E}" name="Task "/>
    <tableColumn id="3" xr3:uid="{E265FFD3-390E-41FF-9A4C-A4A638F3288B}" name="Notes 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2E7F40-9148-42C5-A502-CA4A5BD69FC7}" name="Table3" displayName="Table3" ref="A1:C19" totalsRowShown="0">
  <autoFilter ref="A1:C19" xr:uid="{A22E7F40-9148-42C5-A502-CA4A5BD69FC7}"/>
  <tableColumns count="3">
    <tableColumn id="1" xr3:uid="{61E85689-E660-4671-8356-F81D57092AE3}" name="Name"/>
    <tableColumn id="2" xr3:uid="{107F4933-496E-4275-BFDD-967042D33C09}" name="Job Titel "/>
    <tableColumn id="3" xr3:uid="{FE9FA63B-A619-47C1-BD79-7F5B57A01F3C}" name="Email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139D3A-D8D0-4A41-9ECF-7C463C5489A0}" name="Table2" displayName="Table2" ref="A1:C17" totalsRowShown="0">
  <autoFilter ref="A1:C17" xr:uid="{89139D3A-D8D0-4A41-9ECF-7C463C5489A0}"/>
  <tableColumns count="3">
    <tableColumn id="1" xr3:uid="{55413DBC-B99D-4DD7-875C-1671A405C203}" name="Table Name/Number"/>
    <tableColumn id="2" xr3:uid="{B2970ECE-50EE-4800-8AAC-B62B28CA3D4E}" name="Seat Number "/>
    <tableColumn id="3" xr3:uid="{EEA3BF10-0433-4C4B-89D8-BC9C0ABE6875}" name="Guest Name 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3-10-24T15:35:24.94" personId="{E32B57FF-2569-4621-A67A-52C6F1B60230}" id="{6415D39F-EC3E-4087-BA77-D280FD9E7629}">
    <text>Include Hyperlink to invite text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0"/>
  <sheetViews>
    <sheetView topLeftCell="A73" workbookViewId="0">
      <selection activeCell="D103" sqref="D103"/>
    </sheetView>
  </sheetViews>
  <sheetFormatPr defaultColWidth="9.21875" defaultRowHeight="13.2" x14ac:dyDescent="0.25"/>
  <cols>
    <col min="1" max="1" width="57" style="26" customWidth="1"/>
    <col min="2" max="2" width="38.88671875" style="1" customWidth="1"/>
    <col min="3" max="3" width="12.5546875" style="1" bestFit="1" customWidth="1"/>
    <col min="4" max="4" width="96.6640625" style="26" bestFit="1" customWidth="1"/>
    <col min="5" max="5" width="85.6640625" style="1" customWidth="1"/>
    <col min="6" max="16384" width="9.21875" style="1"/>
  </cols>
  <sheetData>
    <row r="1" spans="1:5" ht="13.8" x14ac:dyDescent="0.3">
      <c r="A1" s="21" t="s">
        <v>0</v>
      </c>
      <c r="B1" s="6"/>
      <c r="C1" s="6"/>
      <c r="D1" s="27"/>
    </row>
    <row r="2" spans="1:5" ht="13.8" x14ac:dyDescent="0.3">
      <c r="A2" s="22" t="s">
        <v>1</v>
      </c>
      <c r="B2" s="7"/>
      <c r="C2" s="7"/>
      <c r="D2" s="28"/>
    </row>
    <row r="3" spans="1:5" ht="13.8" x14ac:dyDescent="0.3">
      <c r="A3" s="22" t="s">
        <v>2</v>
      </c>
      <c r="B3" s="7"/>
      <c r="C3" s="7"/>
      <c r="D3" s="28"/>
    </row>
    <row r="4" spans="1:5" ht="13.8" x14ac:dyDescent="0.3">
      <c r="A4" s="22" t="s">
        <v>3</v>
      </c>
      <c r="B4" s="7"/>
      <c r="C4" s="7"/>
      <c r="D4" s="28"/>
    </row>
    <row r="5" spans="1:5" ht="13.8" x14ac:dyDescent="0.3">
      <c r="A5" s="22" t="s">
        <v>4</v>
      </c>
      <c r="B5" s="7"/>
      <c r="C5" s="7"/>
      <c r="D5" s="28"/>
    </row>
    <row r="6" spans="1:5" ht="13.8" x14ac:dyDescent="0.3">
      <c r="A6" s="22"/>
      <c r="B6" s="7"/>
      <c r="C6" s="7"/>
      <c r="D6" s="28"/>
    </row>
    <row r="7" spans="1:5" ht="13.8" x14ac:dyDescent="0.3">
      <c r="A7" s="22" t="s">
        <v>5</v>
      </c>
      <c r="B7" s="7"/>
      <c r="C7" s="7"/>
      <c r="D7" s="28"/>
    </row>
    <row r="8" spans="1:5" ht="13.8" x14ac:dyDescent="0.3">
      <c r="A8" s="22"/>
      <c r="B8" s="7"/>
      <c r="C8" s="7"/>
      <c r="D8" s="28"/>
    </row>
    <row r="9" spans="1:5" ht="13.8" x14ac:dyDescent="0.3">
      <c r="A9" s="23" t="s">
        <v>6</v>
      </c>
      <c r="B9" s="8" t="s">
        <v>7</v>
      </c>
      <c r="C9" s="8" t="s">
        <v>8</v>
      </c>
      <c r="D9" s="23" t="s">
        <v>9</v>
      </c>
      <c r="E9" s="32"/>
    </row>
    <row r="10" spans="1:5" ht="13.8" x14ac:dyDescent="0.3">
      <c r="A10" s="13" t="s">
        <v>10</v>
      </c>
      <c r="B10" s="9"/>
      <c r="C10" s="9" t="s">
        <v>11</v>
      </c>
      <c r="D10" s="13"/>
    </row>
    <row r="11" spans="1:5" ht="13.8" x14ac:dyDescent="0.3">
      <c r="A11" s="13" t="s">
        <v>12</v>
      </c>
      <c r="B11" s="9"/>
      <c r="C11" s="9" t="s">
        <v>11</v>
      </c>
      <c r="D11" s="13"/>
    </row>
    <row r="12" spans="1:5" ht="13.8" x14ac:dyDescent="0.3">
      <c r="A12" s="13" t="s">
        <v>13</v>
      </c>
      <c r="B12" s="9"/>
      <c r="C12" s="9" t="s">
        <v>11</v>
      </c>
      <c r="D12" s="13"/>
    </row>
    <row r="13" spans="1:5" ht="13.8" x14ac:dyDescent="0.3">
      <c r="A13" s="24"/>
      <c r="B13" s="9"/>
      <c r="C13" s="10"/>
      <c r="D13" s="24"/>
    </row>
    <row r="14" spans="1:5" ht="13.8" x14ac:dyDescent="0.3">
      <c r="A14" s="25" t="s">
        <v>14</v>
      </c>
      <c r="B14" s="12"/>
      <c r="C14" s="12"/>
      <c r="D14" s="29"/>
    </row>
    <row r="15" spans="1:5" ht="13.8" x14ac:dyDescent="0.3">
      <c r="A15" s="13" t="s">
        <v>15</v>
      </c>
      <c r="B15" s="9"/>
      <c r="C15" s="9" t="s">
        <v>11</v>
      </c>
      <c r="D15" s="13"/>
      <c r="E15" s="31"/>
    </row>
    <row r="16" spans="1:5" ht="13.8" x14ac:dyDescent="0.3">
      <c r="A16" s="13" t="s">
        <v>16</v>
      </c>
      <c r="B16" s="9"/>
      <c r="C16" s="9" t="s">
        <v>102</v>
      </c>
      <c r="D16" s="13"/>
    </row>
    <row r="17" spans="1:4" ht="13.8" x14ac:dyDescent="0.3">
      <c r="A17" s="13"/>
      <c r="B17" s="9"/>
      <c r="C17" s="9"/>
      <c r="D17" s="13"/>
    </row>
    <row r="18" spans="1:4" ht="13.8" x14ac:dyDescent="0.3">
      <c r="A18" s="25" t="s">
        <v>17</v>
      </c>
      <c r="B18" s="12"/>
      <c r="C18" s="12"/>
      <c r="D18" s="29"/>
    </row>
    <row r="19" spans="1:4" ht="13.8" x14ac:dyDescent="0.3">
      <c r="A19" s="13" t="s">
        <v>18</v>
      </c>
      <c r="B19" s="9"/>
      <c r="C19" s="9" t="s">
        <v>11</v>
      </c>
      <c r="D19" s="13"/>
    </row>
    <row r="20" spans="1:4" ht="13.8" x14ac:dyDescent="0.3">
      <c r="A20" s="13" t="s">
        <v>19</v>
      </c>
      <c r="B20" s="9"/>
      <c r="C20" s="9" t="s">
        <v>11</v>
      </c>
      <c r="D20" s="13"/>
    </row>
    <row r="21" spans="1:4" ht="13.8" x14ac:dyDescent="0.3">
      <c r="A21" s="13" t="s">
        <v>141</v>
      </c>
      <c r="B21" s="9"/>
      <c r="C21" s="9" t="s">
        <v>102</v>
      </c>
      <c r="D21" s="13"/>
    </row>
    <row r="22" spans="1:4" ht="13.8" x14ac:dyDescent="0.3">
      <c r="A22" s="13"/>
      <c r="B22" s="9"/>
      <c r="C22" s="9"/>
      <c r="D22" s="13"/>
    </row>
    <row r="23" spans="1:4" ht="13.8" x14ac:dyDescent="0.3">
      <c r="A23" s="25" t="s">
        <v>142</v>
      </c>
      <c r="B23" s="11"/>
      <c r="C23" s="11"/>
      <c r="D23" s="25"/>
    </row>
    <row r="24" spans="1:4" ht="13.8" x14ac:dyDescent="0.3">
      <c r="A24" s="13" t="s">
        <v>21</v>
      </c>
      <c r="B24" s="9"/>
      <c r="C24" s="9" t="s">
        <v>11</v>
      </c>
      <c r="D24" s="13"/>
    </row>
    <row r="25" spans="1:4" ht="13.8" x14ac:dyDescent="0.3">
      <c r="A25" s="13" t="s">
        <v>22</v>
      </c>
      <c r="B25" s="9"/>
      <c r="C25" s="9" t="s">
        <v>102</v>
      </c>
      <c r="D25" s="13"/>
    </row>
    <row r="26" spans="1:4" ht="13.8" x14ac:dyDescent="0.3">
      <c r="A26" s="13" t="s">
        <v>23</v>
      </c>
      <c r="B26" s="9"/>
      <c r="C26" s="9" t="s">
        <v>102</v>
      </c>
      <c r="D26" s="13"/>
    </row>
    <row r="27" spans="1:4" ht="13.8" x14ac:dyDescent="0.3">
      <c r="A27" s="13" t="s">
        <v>143</v>
      </c>
      <c r="B27" s="9"/>
      <c r="C27" s="9" t="s">
        <v>11</v>
      </c>
      <c r="D27" s="13"/>
    </row>
    <row r="28" spans="1:4" ht="13.8" x14ac:dyDescent="0.3">
      <c r="A28" s="13"/>
      <c r="B28" s="9"/>
      <c r="C28" s="9"/>
      <c r="D28" s="13"/>
    </row>
    <row r="29" spans="1:4" ht="13.8" x14ac:dyDescent="0.3">
      <c r="A29" s="25" t="s">
        <v>25</v>
      </c>
      <c r="B29" s="12"/>
      <c r="C29" s="12"/>
      <c r="D29" s="29"/>
    </row>
    <row r="30" spans="1:4" ht="13.8" x14ac:dyDescent="0.3">
      <c r="A30" s="13" t="s">
        <v>26</v>
      </c>
      <c r="B30" s="9"/>
      <c r="C30" s="9" t="s">
        <v>11</v>
      </c>
      <c r="D30" s="13"/>
    </row>
    <row r="31" spans="1:4" ht="13.8" x14ac:dyDescent="0.3">
      <c r="A31" s="13" t="s">
        <v>27</v>
      </c>
      <c r="B31" s="9"/>
      <c r="C31" s="9" t="s">
        <v>11</v>
      </c>
      <c r="D31" s="13"/>
    </row>
    <row r="32" spans="1:4" ht="13.8" x14ac:dyDescent="0.3">
      <c r="A32" s="13" t="s">
        <v>28</v>
      </c>
      <c r="B32" s="9"/>
      <c r="C32" s="9" t="s">
        <v>11</v>
      </c>
      <c r="D32" s="13"/>
    </row>
    <row r="33" spans="1:4" ht="13.8" x14ac:dyDescent="0.3">
      <c r="A33" s="13"/>
      <c r="B33" s="9"/>
      <c r="C33" s="9"/>
      <c r="D33" s="13"/>
    </row>
    <row r="34" spans="1:4" ht="13.8" x14ac:dyDescent="0.3">
      <c r="A34" s="25" t="s">
        <v>147</v>
      </c>
      <c r="B34" s="12"/>
      <c r="C34" s="12"/>
      <c r="D34" s="29"/>
    </row>
    <row r="35" spans="1:4" ht="13.8" x14ac:dyDescent="0.3">
      <c r="A35" s="13"/>
      <c r="B35" s="9"/>
      <c r="C35" s="9" t="s">
        <v>11</v>
      </c>
      <c r="D35" s="13"/>
    </row>
    <row r="36" spans="1:4" ht="13.8" x14ac:dyDescent="0.3">
      <c r="A36" s="13"/>
      <c r="B36" s="9"/>
      <c r="C36" s="9" t="s">
        <v>11</v>
      </c>
      <c r="D36" s="13"/>
    </row>
    <row r="37" spans="1:4" ht="13.8" x14ac:dyDescent="0.3">
      <c r="A37" s="13"/>
      <c r="B37" s="9"/>
      <c r="C37" s="9" t="s">
        <v>11</v>
      </c>
      <c r="D37" s="13"/>
    </row>
    <row r="38" spans="1:4" ht="13.8" x14ac:dyDescent="0.3">
      <c r="A38" s="13"/>
      <c r="B38" s="9"/>
      <c r="C38" s="9"/>
      <c r="D38" s="13"/>
    </row>
    <row r="39" spans="1:4" ht="13.8" x14ac:dyDescent="0.3">
      <c r="A39" s="25" t="s">
        <v>29</v>
      </c>
      <c r="B39" s="12"/>
      <c r="C39" s="12"/>
      <c r="D39" s="29"/>
    </row>
    <row r="40" spans="1:4" ht="13.8" x14ac:dyDescent="0.3">
      <c r="A40" s="13" t="s">
        <v>30</v>
      </c>
      <c r="B40" s="9"/>
      <c r="C40" s="9" t="s">
        <v>11</v>
      </c>
      <c r="D40" s="13"/>
    </row>
    <row r="41" spans="1:4" ht="13.8" x14ac:dyDescent="0.3">
      <c r="A41" s="13" t="s">
        <v>31</v>
      </c>
      <c r="B41" s="9"/>
      <c r="C41" s="9" t="s">
        <v>11</v>
      </c>
      <c r="D41" s="13"/>
    </row>
    <row r="42" spans="1:4" ht="13.8" x14ac:dyDescent="0.3">
      <c r="A42" s="13"/>
      <c r="B42" s="9"/>
      <c r="C42" s="9"/>
      <c r="D42" s="13"/>
    </row>
    <row r="43" spans="1:4" ht="13.8" x14ac:dyDescent="0.3">
      <c r="A43" s="25" t="s">
        <v>32</v>
      </c>
      <c r="B43" s="11"/>
      <c r="C43" s="11"/>
      <c r="D43" s="25"/>
    </row>
    <row r="44" spans="1:4" ht="13.8" x14ac:dyDescent="0.3">
      <c r="A44" s="13" t="s">
        <v>33</v>
      </c>
      <c r="B44" s="9"/>
      <c r="C44" s="9" t="s">
        <v>11</v>
      </c>
      <c r="D44" s="13"/>
    </row>
    <row r="45" spans="1:4" ht="13.8" x14ac:dyDescent="0.3">
      <c r="B45" s="9"/>
      <c r="C45" s="9" t="s">
        <v>11</v>
      </c>
      <c r="D45" s="13"/>
    </row>
    <row r="46" spans="1:4" ht="13.8" x14ac:dyDescent="0.3">
      <c r="A46" s="13" t="s">
        <v>34</v>
      </c>
      <c r="B46" s="9"/>
      <c r="C46" s="9" t="s">
        <v>35</v>
      </c>
      <c r="D46" s="13"/>
    </row>
    <row r="47" spans="1:4" ht="13.8" x14ac:dyDescent="0.3">
      <c r="A47" s="25" t="s">
        <v>36</v>
      </c>
      <c r="B47" s="12"/>
      <c r="C47" s="12"/>
      <c r="D47" s="29"/>
    </row>
    <row r="48" spans="1:4" ht="13.8" x14ac:dyDescent="0.3">
      <c r="A48" s="13" t="s">
        <v>37</v>
      </c>
      <c r="B48" s="9"/>
      <c r="C48" s="9" t="s">
        <v>11</v>
      </c>
      <c r="D48" s="13"/>
    </row>
    <row r="49" spans="1:4" ht="13.8" x14ac:dyDescent="0.3">
      <c r="A49" s="13" t="s">
        <v>38</v>
      </c>
      <c r="B49" s="9"/>
      <c r="C49" s="9" t="s">
        <v>11</v>
      </c>
      <c r="D49" s="13"/>
    </row>
    <row r="50" spans="1:4" ht="13.8" x14ac:dyDescent="0.3">
      <c r="A50" s="13" t="s">
        <v>39</v>
      </c>
      <c r="B50" s="9"/>
      <c r="C50" s="9" t="s">
        <v>11</v>
      </c>
      <c r="D50" s="13"/>
    </row>
    <row r="51" spans="1:4" ht="13.8" x14ac:dyDescent="0.3">
      <c r="A51" s="13"/>
      <c r="B51" s="9"/>
      <c r="C51" s="9"/>
      <c r="D51" s="13"/>
    </row>
    <row r="52" spans="1:4" ht="13.8" x14ac:dyDescent="0.3">
      <c r="A52" s="25" t="s">
        <v>40</v>
      </c>
      <c r="B52" s="12"/>
      <c r="C52" s="12"/>
      <c r="D52" s="29"/>
    </row>
    <row r="53" spans="1:4" ht="13.8" x14ac:dyDescent="0.3">
      <c r="A53" s="13" t="s">
        <v>41</v>
      </c>
      <c r="B53" s="9"/>
      <c r="C53" s="9" t="s">
        <v>11</v>
      </c>
      <c r="D53" s="13"/>
    </row>
    <row r="54" spans="1:4" ht="13.8" x14ac:dyDescent="0.3">
      <c r="A54" s="13" t="s">
        <v>42</v>
      </c>
      <c r="B54" s="9"/>
      <c r="C54" s="9" t="s">
        <v>11</v>
      </c>
      <c r="D54" s="13"/>
    </row>
    <row r="55" spans="1:4" ht="13.8" x14ac:dyDescent="0.3">
      <c r="A55" s="13" t="s">
        <v>43</v>
      </c>
      <c r="B55" s="9"/>
      <c r="C55" s="9" t="s">
        <v>11</v>
      </c>
      <c r="D55" s="13"/>
    </row>
    <row r="56" spans="1:4" ht="13.8" x14ac:dyDescent="0.3">
      <c r="A56" s="13" t="s">
        <v>44</v>
      </c>
      <c r="B56" s="9"/>
      <c r="C56" s="9" t="s">
        <v>11</v>
      </c>
      <c r="D56" s="13"/>
    </row>
    <row r="57" spans="1:4" ht="13.8" x14ac:dyDescent="0.3">
      <c r="A57" s="13" t="s">
        <v>45</v>
      </c>
      <c r="B57" s="9"/>
      <c r="C57" s="9" t="s">
        <v>11</v>
      </c>
      <c r="D57" s="13"/>
    </row>
    <row r="58" spans="1:4" ht="13.8" x14ac:dyDescent="0.3">
      <c r="A58" s="13" t="s">
        <v>46</v>
      </c>
      <c r="B58" s="9"/>
      <c r="C58" s="9" t="s">
        <v>11</v>
      </c>
      <c r="D58" s="13"/>
    </row>
    <row r="59" spans="1:4" ht="13.8" x14ac:dyDescent="0.3">
      <c r="A59" s="13" t="s">
        <v>47</v>
      </c>
      <c r="B59" s="9"/>
      <c r="C59" s="9" t="s">
        <v>11</v>
      </c>
      <c r="D59" s="13"/>
    </row>
    <row r="60" spans="1:4" ht="13.8" x14ac:dyDescent="0.3">
      <c r="A60" s="13" t="s">
        <v>48</v>
      </c>
      <c r="B60" s="9"/>
      <c r="C60" s="9" t="s">
        <v>11</v>
      </c>
      <c r="D60" s="13"/>
    </row>
    <row r="61" spans="1:4" ht="13.8" x14ac:dyDescent="0.3">
      <c r="A61" s="13" t="s">
        <v>49</v>
      </c>
      <c r="B61" s="9"/>
      <c r="C61" s="9" t="s">
        <v>11</v>
      </c>
      <c r="D61" s="13"/>
    </row>
    <row r="62" spans="1:4" ht="13.8" x14ac:dyDescent="0.3">
      <c r="A62" s="13" t="s">
        <v>50</v>
      </c>
      <c r="B62" s="9"/>
      <c r="C62" s="9" t="s">
        <v>11</v>
      </c>
      <c r="D62" s="13"/>
    </row>
    <row r="63" spans="1:4" ht="13.8" x14ac:dyDescent="0.3">
      <c r="A63" s="13" t="s">
        <v>51</v>
      </c>
      <c r="B63" s="9"/>
      <c r="C63" s="9" t="s">
        <v>11</v>
      </c>
      <c r="D63" s="13"/>
    </row>
    <row r="64" spans="1:4" ht="13.8" x14ac:dyDescent="0.3">
      <c r="A64" s="13"/>
      <c r="B64" s="9"/>
      <c r="C64" s="9"/>
      <c r="D64" s="13"/>
    </row>
    <row r="65" spans="1:4" ht="13.8" x14ac:dyDescent="0.3">
      <c r="A65" s="25" t="s">
        <v>52</v>
      </c>
      <c r="B65" s="12"/>
      <c r="C65" s="12"/>
      <c r="D65" s="29"/>
    </row>
    <row r="66" spans="1:4" ht="13.8" x14ac:dyDescent="0.3">
      <c r="A66" s="13" t="s">
        <v>144</v>
      </c>
      <c r="B66" s="9"/>
      <c r="C66" s="9" t="s">
        <v>11</v>
      </c>
      <c r="D66" s="13"/>
    </row>
    <row r="67" spans="1:4" ht="13.8" x14ac:dyDescent="0.3">
      <c r="A67" s="13" t="s">
        <v>53</v>
      </c>
      <c r="B67" s="9"/>
      <c r="C67" s="9" t="s">
        <v>11</v>
      </c>
      <c r="D67" s="13"/>
    </row>
    <row r="68" spans="1:4" ht="13.8" x14ac:dyDescent="0.3">
      <c r="A68" s="13" t="s">
        <v>54</v>
      </c>
      <c r="B68" s="9"/>
      <c r="C68" s="9" t="s">
        <v>11</v>
      </c>
      <c r="D68" s="33"/>
    </row>
    <row r="69" spans="1:4" ht="13.8" x14ac:dyDescent="0.3">
      <c r="A69" s="13" t="s">
        <v>55</v>
      </c>
      <c r="B69" s="9"/>
      <c r="C69" s="9" t="s">
        <v>11</v>
      </c>
      <c r="D69" s="13"/>
    </row>
    <row r="70" spans="1:4" ht="13.8" x14ac:dyDescent="0.3">
      <c r="A70" s="13" t="s">
        <v>56</v>
      </c>
      <c r="B70" s="9"/>
      <c r="C70" s="9" t="s">
        <v>11</v>
      </c>
      <c r="D70" s="13"/>
    </row>
    <row r="71" spans="1:4" ht="13.8" x14ac:dyDescent="0.3">
      <c r="A71" s="13"/>
      <c r="B71" s="9"/>
      <c r="C71" s="9"/>
      <c r="D71" s="13"/>
    </row>
    <row r="72" spans="1:4" ht="13.8" x14ac:dyDescent="0.3">
      <c r="A72" s="25" t="s">
        <v>57</v>
      </c>
      <c r="B72" s="12"/>
      <c r="C72" s="11"/>
      <c r="D72" s="25"/>
    </row>
    <row r="73" spans="1:4" ht="13.8" x14ac:dyDescent="0.3">
      <c r="A73" s="13" t="s">
        <v>58</v>
      </c>
      <c r="B73" s="9"/>
      <c r="C73" s="9" t="s">
        <v>11</v>
      </c>
      <c r="D73" s="24"/>
    </row>
    <row r="74" spans="1:4" ht="13.8" x14ac:dyDescent="0.3">
      <c r="A74" s="13" t="s">
        <v>59</v>
      </c>
      <c r="B74" s="9"/>
      <c r="C74" s="9" t="s">
        <v>11</v>
      </c>
      <c r="D74" s="24"/>
    </row>
    <row r="75" spans="1:4" ht="13.8" x14ac:dyDescent="0.3">
      <c r="A75" s="13" t="s">
        <v>60</v>
      </c>
      <c r="B75" s="9"/>
      <c r="C75" s="9" t="s">
        <v>11</v>
      </c>
      <c r="D75" s="24"/>
    </row>
    <row r="76" spans="1:4" ht="13.8" x14ac:dyDescent="0.3">
      <c r="A76" s="13" t="s">
        <v>61</v>
      </c>
      <c r="B76" s="9"/>
      <c r="C76" s="9" t="s">
        <v>11</v>
      </c>
      <c r="D76" s="24"/>
    </row>
    <row r="77" spans="1:4" ht="13.8" x14ac:dyDescent="0.3">
      <c r="A77" s="13" t="s">
        <v>62</v>
      </c>
      <c r="B77" s="9"/>
      <c r="C77" s="9" t="s">
        <v>11</v>
      </c>
      <c r="D77" s="24"/>
    </row>
    <row r="78" spans="1:4" ht="13.8" x14ac:dyDescent="0.3">
      <c r="A78" s="13" t="s">
        <v>63</v>
      </c>
      <c r="B78" s="9"/>
      <c r="C78" s="9" t="s">
        <v>11</v>
      </c>
      <c r="D78" s="24"/>
    </row>
    <row r="79" spans="1:4" ht="13.8" x14ac:dyDescent="0.3">
      <c r="A79" s="13" t="s">
        <v>64</v>
      </c>
      <c r="B79" s="9"/>
      <c r="C79" s="9" t="s">
        <v>11</v>
      </c>
      <c r="D79" s="24"/>
    </row>
    <row r="80" spans="1:4" ht="13.8" x14ac:dyDescent="0.3">
      <c r="A80" s="13" t="s">
        <v>65</v>
      </c>
      <c r="B80" s="9"/>
      <c r="C80" s="9" t="s">
        <v>11</v>
      </c>
      <c r="D80" s="13"/>
    </row>
    <row r="81" spans="1:4" ht="13.8" x14ac:dyDescent="0.3">
      <c r="A81" s="13" t="s">
        <v>66</v>
      </c>
      <c r="B81" s="9"/>
      <c r="C81" s="9" t="s">
        <v>11</v>
      </c>
      <c r="D81" s="13"/>
    </row>
    <row r="82" spans="1:4" ht="13.8" x14ac:dyDescent="0.3">
      <c r="A82" s="13" t="s">
        <v>67</v>
      </c>
      <c r="B82" s="9"/>
      <c r="C82" s="9" t="s">
        <v>11</v>
      </c>
      <c r="D82" s="13"/>
    </row>
    <row r="83" spans="1:4" ht="13.8" x14ac:dyDescent="0.3">
      <c r="A83" s="13" t="s">
        <v>68</v>
      </c>
      <c r="B83" s="9"/>
      <c r="C83" s="9" t="s">
        <v>11</v>
      </c>
      <c r="D83" s="13"/>
    </row>
    <row r="84" spans="1:4" ht="13.8" x14ac:dyDescent="0.3">
      <c r="A84" s="13" t="s">
        <v>69</v>
      </c>
      <c r="B84" s="9"/>
      <c r="C84" s="9" t="s">
        <v>11</v>
      </c>
      <c r="D84" s="13"/>
    </row>
    <row r="85" spans="1:4" ht="13.8" x14ac:dyDescent="0.3">
      <c r="A85" s="13" t="s">
        <v>70</v>
      </c>
      <c r="B85" s="9"/>
      <c r="C85" s="9" t="s">
        <v>11</v>
      </c>
      <c r="D85" s="13"/>
    </row>
    <row r="86" spans="1:4" ht="13.8" x14ac:dyDescent="0.3">
      <c r="A86" s="13"/>
      <c r="B86" s="9"/>
      <c r="C86" s="9"/>
      <c r="D86" s="13"/>
    </row>
    <row r="87" spans="1:4" ht="13.8" x14ac:dyDescent="0.3">
      <c r="A87" s="25" t="s">
        <v>71</v>
      </c>
      <c r="B87" s="12"/>
      <c r="C87" s="12"/>
      <c r="D87" s="29"/>
    </row>
    <row r="88" spans="1:4" ht="13.8" x14ac:dyDescent="0.3">
      <c r="A88" s="13" t="s">
        <v>72</v>
      </c>
      <c r="B88" s="9"/>
      <c r="C88" s="9" t="s">
        <v>11</v>
      </c>
      <c r="D88" s="13"/>
    </row>
    <row r="89" spans="1:4" ht="13.8" x14ac:dyDescent="0.3">
      <c r="A89" s="13" t="s">
        <v>73</v>
      </c>
      <c r="B89" s="9"/>
      <c r="C89" s="9" t="s">
        <v>11</v>
      </c>
      <c r="D89" s="13"/>
    </row>
    <row r="90" spans="1:4" ht="27.6" x14ac:dyDescent="0.3">
      <c r="A90" s="13" t="s">
        <v>74</v>
      </c>
      <c r="B90" s="9"/>
      <c r="C90" s="9" t="s">
        <v>11</v>
      </c>
      <c r="D90" s="13"/>
    </row>
    <row r="91" spans="1:4" ht="13.8" x14ac:dyDescent="0.3">
      <c r="A91" s="13"/>
      <c r="B91" s="9"/>
      <c r="C91" s="9"/>
      <c r="D91" s="13"/>
    </row>
    <row r="92" spans="1:4" ht="13.8" x14ac:dyDescent="0.3">
      <c r="A92" s="25" t="s">
        <v>75</v>
      </c>
      <c r="B92" s="11"/>
      <c r="C92" s="11"/>
      <c r="D92" s="25"/>
    </row>
    <row r="93" spans="1:4" ht="13.8" x14ac:dyDescent="0.3">
      <c r="A93" s="13" t="s">
        <v>76</v>
      </c>
      <c r="B93" s="9"/>
      <c r="C93" s="9" t="s">
        <v>11</v>
      </c>
      <c r="D93" s="13"/>
    </row>
    <row r="94" spans="1:4" ht="13.8" x14ac:dyDescent="0.3">
      <c r="A94" s="13" t="s">
        <v>77</v>
      </c>
      <c r="B94" s="9"/>
      <c r="C94" s="9" t="s">
        <v>11</v>
      </c>
      <c r="D94" s="13"/>
    </row>
    <row r="95" spans="1:4" ht="13.8" x14ac:dyDescent="0.3">
      <c r="A95" s="13" t="s">
        <v>145</v>
      </c>
      <c r="B95" s="9"/>
      <c r="C95" s="9" t="s">
        <v>102</v>
      </c>
      <c r="D95" s="13"/>
    </row>
    <row r="96" spans="1:4" ht="13.8" x14ac:dyDescent="0.3">
      <c r="A96" s="13"/>
      <c r="B96" s="9"/>
      <c r="C96" s="9"/>
      <c r="D96" s="13"/>
    </row>
    <row r="97" spans="1:4" ht="13.8" x14ac:dyDescent="0.3">
      <c r="A97" s="25" t="s">
        <v>78</v>
      </c>
      <c r="B97" s="11"/>
      <c r="C97" s="11"/>
      <c r="D97" s="25"/>
    </row>
    <row r="98" spans="1:4" ht="13.8" x14ac:dyDescent="0.3">
      <c r="A98" s="13" t="s">
        <v>79</v>
      </c>
      <c r="B98" s="9"/>
      <c r="C98" s="9" t="s">
        <v>11</v>
      </c>
      <c r="D98" s="13"/>
    </row>
    <row r="99" spans="1:4" ht="27.6" x14ac:dyDescent="0.3">
      <c r="A99" s="13" t="s">
        <v>80</v>
      </c>
      <c r="B99" s="9"/>
      <c r="C99" s="9" t="s">
        <v>11</v>
      </c>
      <c r="D99" s="13"/>
    </row>
    <row r="100" spans="1:4" ht="13.8" x14ac:dyDescent="0.3">
      <c r="A100" s="13" t="s">
        <v>81</v>
      </c>
      <c r="B100" s="9"/>
      <c r="C100" s="9" t="s">
        <v>11</v>
      </c>
      <c r="D100" s="13"/>
    </row>
    <row r="101" spans="1:4" ht="13.8" x14ac:dyDescent="0.3">
      <c r="A101" s="13" t="s">
        <v>82</v>
      </c>
      <c r="B101" s="9"/>
      <c r="C101" s="9" t="s">
        <v>11</v>
      </c>
      <c r="D101" s="13"/>
    </row>
    <row r="102" spans="1:4" ht="13.8" x14ac:dyDescent="0.3">
      <c r="A102" s="13" t="s">
        <v>83</v>
      </c>
      <c r="B102" s="9"/>
      <c r="C102" s="9" t="s">
        <v>11</v>
      </c>
      <c r="D102" s="13"/>
    </row>
    <row r="103" spans="1:4" ht="13.8" x14ac:dyDescent="0.3">
      <c r="A103" s="13"/>
      <c r="B103" s="9"/>
      <c r="C103" s="9"/>
      <c r="D103" s="13"/>
    </row>
    <row r="104" spans="1:4" ht="13.8" x14ac:dyDescent="0.3">
      <c r="A104" s="13"/>
      <c r="B104" s="9"/>
      <c r="C104" s="9"/>
      <c r="D104" s="13"/>
    </row>
    <row r="105" spans="1:4" ht="13.8" x14ac:dyDescent="0.3">
      <c r="A105" s="13"/>
      <c r="B105" s="9"/>
      <c r="C105" s="9"/>
      <c r="D105" s="13"/>
    </row>
    <row r="106" spans="1:4" ht="13.8" x14ac:dyDescent="0.3">
      <c r="A106" s="25" t="s">
        <v>84</v>
      </c>
      <c r="B106" s="12"/>
      <c r="C106" s="12"/>
      <c r="D106" s="29"/>
    </row>
    <row r="107" spans="1:4" ht="13.8" x14ac:dyDescent="0.3">
      <c r="A107" s="13" t="s">
        <v>85</v>
      </c>
      <c r="B107" s="9"/>
      <c r="C107" s="9" t="s">
        <v>11</v>
      </c>
      <c r="D107" s="13"/>
    </row>
    <row r="108" spans="1:4" ht="13.8" x14ac:dyDescent="0.3">
      <c r="A108" s="13" t="s">
        <v>86</v>
      </c>
      <c r="B108" s="9"/>
      <c r="C108" s="9" t="s">
        <v>11</v>
      </c>
      <c r="D108" s="13"/>
    </row>
    <row r="109" spans="1:4" ht="13.8" x14ac:dyDescent="0.3">
      <c r="A109" s="13" t="s">
        <v>87</v>
      </c>
      <c r="B109" s="9"/>
      <c r="C109" s="9" t="s">
        <v>11</v>
      </c>
      <c r="D109" s="13"/>
    </row>
    <row r="110" spans="1:4" ht="13.8" x14ac:dyDescent="0.3">
      <c r="A110" s="13" t="s">
        <v>88</v>
      </c>
      <c r="B110" s="9"/>
      <c r="C110" s="9" t="s">
        <v>11</v>
      </c>
      <c r="D110" s="13"/>
    </row>
    <row r="111" spans="1:4" ht="13.8" x14ac:dyDescent="0.3">
      <c r="A111" s="13" t="s">
        <v>89</v>
      </c>
      <c r="B111" s="9"/>
      <c r="C111" s="9" t="s">
        <v>11</v>
      </c>
      <c r="D111" s="13"/>
    </row>
    <row r="112" spans="1:4" ht="13.8" x14ac:dyDescent="0.3">
      <c r="A112" s="13" t="s">
        <v>90</v>
      </c>
      <c r="B112" s="9"/>
      <c r="C112" s="9" t="s">
        <v>11</v>
      </c>
      <c r="D112" s="30"/>
    </row>
    <row r="113" spans="1:26" ht="13.8" x14ac:dyDescent="0.3">
      <c r="A113" s="13"/>
      <c r="B113" s="9"/>
      <c r="C113" s="9"/>
      <c r="D113" s="30"/>
    </row>
    <row r="114" spans="1:26" ht="13.8" x14ac:dyDescent="0.3">
      <c r="A114" s="25" t="s">
        <v>91</v>
      </c>
      <c r="B114" s="12"/>
      <c r="C114" s="12"/>
      <c r="D114" s="29"/>
    </row>
    <row r="115" spans="1:26" ht="13.8" x14ac:dyDescent="0.3">
      <c r="A115" s="13" t="s">
        <v>92</v>
      </c>
      <c r="B115" s="9"/>
      <c r="C115" s="9" t="s">
        <v>11</v>
      </c>
      <c r="D115" s="13"/>
    </row>
    <row r="116" spans="1:26" ht="13.8" x14ac:dyDescent="0.3">
      <c r="A116" s="13" t="s">
        <v>93</v>
      </c>
      <c r="B116" s="9"/>
      <c r="C116" s="9" t="s">
        <v>11</v>
      </c>
      <c r="D116" s="13"/>
    </row>
    <row r="117" spans="1:26" ht="13.8" x14ac:dyDescent="0.3">
      <c r="A117" s="13" t="s">
        <v>94</v>
      </c>
      <c r="B117" s="9"/>
      <c r="C117" s="9" t="s">
        <v>11</v>
      </c>
      <c r="D117" s="13"/>
    </row>
    <row r="118" spans="1:26" ht="13.8" x14ac:dyDescent="0.3">
      <c r="A118" s="13" t="s">
        <v>95</v>
      </c>
      <c r="B118" s="9"/>
      <c r="C118" s="9" t="s">
        <v>11</v>
      </c>
      <c r="D118" s="13"/>
    </row>
    <row r="119" spans="1:26" s="2" customFormat="1" ht="13.8" x14ac:dyDescent="0.3">
      <c r="A119" s="13" t="s">
        <v>96</v>
      </c>
      <c r="B119" s="9"/>
      <c r="C119" s="9" t="s">
        <v>11</v>
      </c>
      <c r="D119" s="1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8" x14ac:dyDescent="0.3">
      <c r="C120" s="6"/>
    </row>
  </sheetData>
  <conditionalFormatting sqref="C1:C8 C10:C65550">
    <cfRule type="cellIs" dxfId="37" priority="10" stopIfTrue="1" operator="equal">
      <formula>"In Progress"</formula>
    </cfRule>
    <cfRule type="cellIs" dxfId="36" priority="11" stopIfTrue="1" operator="equal">
      <formula>"Complete"</formula>
    </cfRule>
  </conditionalFormatting>
  <conditionalFormatting sqref="C10:C119">
    <cfRule type="cellIs" dxfId="35" priority="1" stopIfTrue="1" operator="equal">
      <formula>"Not Applicable"</formula>
    </cfRule>
    <cfRule type="cellIs" dxfId="34" priority="2" stopIfTrue="1" operator="equal">
      <formula>"Needs Action"</formula>
    </cfRule>
    <cfRule type="cellIs" dxfId="33" priority="3" stopIfTrue="1" operator="equal">
      <formula>"In Progress"</formula>
    </cfRule>
    <cfRule type="cellIs" dxfId="32" priority="4" stopIfTrue="1" operator="equal">
      <formula>"Complete"</formula>
    </cfRule>
    <cfRule type="cellIs" dxfId="31" priority="5" stopIfTrue="1" operator="equal">
      <formula>"Not Applicable"</formula>
    </cfRule>
    <cfRule type="cellIs" dxfId="30" priority="6" stopIfTrue="1" operator="greaterThan">
      <formula>"Needs Action"</formula>
    </cfRule>
    <cfRule type="cellIs" dxfId="29" priority="7" stopIfTrue="1" operator="equal">
      <formula>"In Progress"</formula>
    </cfRule>
    <cfRule type="cellIs" dxfId="28" priority="8" stopIfTrue="1" operator="equal">
      <formula>"Complete"</formula>
    </cfRule>
    <cfRule type="cellIs" dxfId="27" priority="12" stopIfTrue="1" operator="equal">
      <formula>"Not Applicable"</formula>
    </cfRule>
    <cfRule type="cellIs" dxfId="26" priority="13" stopIfTrue="1" operator="equal">
      <formula>"Needs Action"</formula>
    </cfRule>
    <cfRule type="cellIs" dxfId="25" priority="14" stopIfTrue="1" operator="equal">
      <formula>"In Progress"</formula>
    </cfRule>
    <cfRule type="cellIs" dxfId="24" priority="15" stopIfTrue="1" operator="equal">
      <formula>"Complete"</formula>
    </cfRule>
    <cfRule type="cellIs" dxfId="23" priority="17" stopIfTrue="1" operator="equal">
      <formula>"Needs Action"</formula>
    </cfRule>
    <cfRule type="cellIs" dxfId="22" priority="18" stopIfTrue="1" operator="equal">
      <formula>"In Progress"</formula>
    </cfRule>
    <cfRule type="cellIs" dxfId="21" priority="19" stopIfTrue="1" operator="equal">
      <formula>"Complete"</formula>
    </cfRule>
  </conditionalFormatting>
  <conditionalFormatting sqref="C10:C65550 C1:C8">
    <cfRule type="cellIs" dxfId="20" priority="9" stopIfTrue="1" operator="equal">
      <formula>"Needs Action"</formula>
    </cfRule>
    <cfRule type="cellIs" dxfId="19" priority="16" stopIfTrue="1" operator="equal">
      <formula>"Not Applicable"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Key!$A$1:$A$5</xm:f>
          </x14:formula1>
          <xm:sqref>C10:C119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D504-6187-48EA-A3C2-CED901167EEC}">
  <dimension ref="A1:C1"/>
  <sheetViews>
    <sheetView tabSelected="1" workbookViewId="0">
      <selection activeCell="O50" sqref="O50"/>
    </sheetView>
  </sheetViews>
  <sheetFormatPr defaultRowHeight="13.2" x14ac:dyDescent="0.25"/>
  <cols>
    <col min="1" max="1" width="19.33203125" customWidth="1"/>
    <col min="2" max="2" width="14.5546875" customWidth="1"/>
    <col min="3" max="3" width="13.6640625" customWidth="1"/>
  </cols>
  <sheetData>
    <row r="1" spans="1:3" x14ac:dyDescent="0.25">
      <c r="A1" t="s">
        <v>165</v>
      </c>
      <c r="B1" t="s">
        <v>166</v>
      </c>
      <c r="C1" t="s">
        <v>167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workbookViewId="0">
      <selection activeCell="B49" sqref="B49"/>
    </sheetView>
  </sheetViews>
  <sheetFormatPr defaultRowHeight="13.2" x14ac:dyDescent="0.25"/>
  <cols>
    <col min="1" max="1" width="26" bestFit="1" customWidth="1"/>
    <col min="2" max="2" width="14.109375" customWidth="1"/>
    <col min="3" max="3" width="13.77734375" customWidth="1"/>
    <col min="4" max="4" width="11.77734375" customWidth="1"/>
    <col min="10" max="10" width="14.109375" customWidth="1"/>
    <col min="11" max="11" width="12.21875" customWidth="1"/>
    <col min="12" max="12" width="26" customWidth="1"/>
  </cols>
  <sheetData>
    <row r="1" spans="1:12" x14ac:dyDescent="0.25">
      <c r="A1" s="55" t="s">
        <v>2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3.8" thickBot="1" x14ac:dyDescent="0.3">
      <c r="A2" s="55" t="s">
        <v>4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3.8" x14ac:dyDescent="0.3">
      <c r="A3" s="54"/>
      <c r="B3" s="89" t="s">
        <v>130</v>
      </c>
      <c r="C3" s="90"/>
      <c r="D3" s="90"/>
      <c r="E3" s="90"/>
      <c r="F3" s="89" t="s">
        <v>98</v>
      </c>
      <c r="G3" s="90"/>
      <c r="H3" s="90"/>
      <c r="I3" s="91"/>
      <c r="J3" s="56" t="s">
        <v>131</v>
      </c>
      <c r="K3" s="57" t="s">
        <v>132</v>
      </c>
      <c r="L3" s="58" t="s">
        <v>9</v>
      </c>
    </row>
    <row r="4" spans="1:12" ht="13.8" x14ac:dyDescent="0.3">
      <c r="A4" s="14" t="s">
        <v>97</v>
      </c>
      <c r="B4" s="37" t="s">
        <v>133</v>
      </c>
      <c r="C4" s="38" t="s">
        <v>134</v>
      </c>
      <c r="D4" s="38" t="s">
        <v>135</v>
      </c>
      <c r="E4" s="38" t="s">
        <v>136</v>
      </c>
      <c r="F4" s="37" t="s">
        <v>133</v>
      </c>
      <c r="G4" s="15" t="s">
        <v>134</v>
      </c>
      <c r="H4" s="15" t="s">
        <v>135</v>
      </c>
      <c r="I4" s="39" t="s">
        <v>136</v>
      </c>
      <c r="J4" s="40"/>
      <c r="K4" s="39"/>
      <c r="L4" s="16"/>
    </row>
    <row r="5" spans="1:12" ht="13.8" x14ac:dyDescent="0.3">
      <c r="A5" s="17"/>
      <c r="B5" s="41">
        <v>0</v>
      </c>
      <c r="C5" s="19">
        <v>0</v>
      </c>
      <c r="D5" s="19">
        <f t="shared" ref="D5:D27" si="0">B5*C5</f>
        <v>0</v>
      </c>
      <c r="E5" s="19">
        <f t="shared" ref="E5:E27" si="1">C5+D5</f>
        <v>0</v>
      </c>
      <c r="F5" s="41">
        <v>0</v>
      </c>
      <c r="G5" s="19">
        <v>0</v>
      </c>
      <c r="H5" s="19">
        <f t="shared" ref="H5:H26" si="2">F5*G5</f>
        <v>0</v>
      </c>
      <c r="I5" s="42">
        <f t="shared" ref="I5:I27" si="3">G5+H5</f>
        <v>0</v>
      </c>
      <c r="J5" s="43"/>
      <c r="K5" s="42"/>
      <c r="L5" s="18"/>
    </row>
    <row r="6" spans="1:12" ht="13.8" x14ac:dyDescent="0.3">
      <c r="A6" s="17"/>
      <c r="B6" s="41">
        <v>0</v>
      </c>
      <c r="C6" s="19">
        <v>0</v>
      </c>
      <c r="D6" s="19">
        <f t="shared" si="0"/>
        <v>0</v>
      </c>
      <c r="E6" s="19">
        <f t="shared" si="1"/>
        <v>0</v>
      </c>
      <c r="F6" s="41">
        <v>0</v>
      </c>
      <c r="G6" s="19">
        <v>0</v>
      </c>
      <c r="H6" s="19">
        <f t="shared" si="2"/>
        <v>0</v>
      </c>
      <c r="I6" s="42">
        <f t="shared" si="3"/>
        <v>0</v>
      </c>
      <c r="J6" s="43"/>
      <c r="K6" s="42"/>
      <c r="L6" s="18"/>
    </row>
    <row r="7" spans="1:12" ht="13.8" x14ac:dyDescent="0.3">
      <c r="A7" s="17"/>
      <c r="B7" s="41">
        <v>0</v>
      </c>
      <c r="C7" s="19">
        <v>0</v>
      </c>
      <c r="D7" s="19">
        <f t="shared" si="0"/>
        <v>0</v>
      </c>
      <c r="E7" s="19">
        <f t="shared" si="1"/>
        <v>0</v>
      </c>
      <c r="F7" s="41">
        <v>0</v>
      </c>
      <c r="G7" s="19">
        <v>0</v>
      </c>
      <c r="H7" s="19">
        <f t="shared" si="2"/>
        <v>0</v>
      </c>
      <c r="I7" s="42">
        <f t="shared" si="3"/>
        <v>0</v>
      </c>
      <c r="J7" s="43"/>
      <c r="K7" s="42"/>
      <c r="L7" s="20"/>
    </row>
    <row r="8" spans="1:12" ht="13.8" x14ac:dyDescent="0.3">
      <c r="A8" s="17"/>
      <c r="B8" s="41">
        <v>0</v>
      </c>
      <c r="C8" s="19">
        <v>0</v>
      </c>
      <c r="D8" s="19">
        <f t="shared" si="0"/>
        <v>0</v>
      </c>
      <c r="E8" s="19">
        <f t="shared" si="1"/>
        <v>0</v>
      </c>
      <c r="F8" s="41">
        <v>0</v>
      </c>
      <c r="G8" s="19">
        <v>0</v>
      </c>
      <c r="H8" s="19">
        <f t="shared" si="2"/>
        <v>0</v>
      </c>
      <c r="I8" s="42">
        <f t="shared" si="3"/>
        <v>0</v>
      </c>
      <c r="J8" s="43"/>
      <c r="K8" s="42"/>
      <c r="L8" s="18"/>
    </row>
    <row r="9" spans="1:12" ht="13.8" x14ac:dyDescent="0.3">
      <c r="A9" s="17"/>
      <c r="B9" s="44">
        <v>0</v>
      </c>
      <c r="C9" s="19">
        <v>0</v>
      </c>
      <c r="D9" s="19">
        <f t="shared" si="0"/>
        <v>0</v>
      </c>
      <c r="E9" s="19">
        <f t="shared" si="1"/>
        <v>0</v>
      </c>
      <c r="F9" s="44">
        <v>0</v>
      </c>
      <c r="G9" s="19">
        <v>0</v>
      </c>
      <c r="H9" s="19">
        <f t="shared" si="2"/>
        <v>0</v>
      </c>
      <c r="I9" s="42">
        <f t="shared" si="3"/>
        <v>0</v>
      </c>
      <c r="J9" s="43"/>
      <c r="K9" s="42"/>
      <c r="L9" s="18"/>
    </row>
    <row r="10" spans="1:12" ht="13.8" x14ac:dyDescent="0.3">
      <c r="A10" s="17"/>
      <c r="B10" s="44">
        <v>0</v>
      </c>
      <c r="C10" s="19">
        <v>0</v>
      </c>
      <c r="D10" s="19">
        <f t="shared" si="0"/>
        <v>0</v>
      </c>
      <c r="E10" s="19">
        <f t="shared" si="1"/>
        <v>0</v>
      </c>
      <c r="F10" s="44">
        <v>0</v>
      </c>
      <c r="G10" s="19">
        <v>0</v>
      </c>
      <c r="H10" s="19">
        <f t="shared" si="2"/>
        <v>0</v>
      </c>
      <c r="I10" s="42">
        <f t="shared" si="3"/>
        <v>0</v>
      </c>
      <c r="J10" s="43"/>
      <c r="K10" s="42"/>
      <c r="L10" s="18"/>
    </row>
    <row r="11" spans="1:12" ht="13.8" x14ac:dyDescent="0.3">
      <c r="A11" s="17"/>
      <c r="B11" s="44">
        <v>0</v>
      </c>
      <c r="C11" s="19">
        <v>0</v>
      </c>
      <c r="D11" s="19">
        <f t="shared" si="0"/>
        <v>0</v>
      </c>
      <c r="E11" s="19">
        <f t="shared" si="1"/>
        <v>0</v>
      </c>
      <c r="F11" s="44">
        <v>0</v>
      </c>
      <c r="G11" s="19">
        <v>0</v>
      </c>
      <c r="H11" s="19">
        <f t="shared" si="2"/>
        <v>0</v>
      </c>
      <c r="I11" s="42">
        <f t="shared" si="3"/>
        <v>0</v>
      </c>
      <c r="J11" s="43"/>
      <c r="K11" s="42"/>
      <c r="L11" s="18"/>
    </row>
    <row r="12" spans="1:12" ht="13.8" x14ac:dyDescent="0.3">
      <c r="A12" s="17"/>
      <c r="B12" s="44">
        <v>0</v>
      </c>
      <c r="C12" s="19">
        <v>0</v>
      </c>
      <c r="D12" s="19">
        <f t="shared" si="0"/>
        <v>0</v>
      </c>
      <c r="E12" s="19">
        <f t="shared" si="1"/>
        <v>0</v>
      </c>
      <c r="F12" s="44">
        <v>0</v>
      </c>
      <c r="G12" s="19">
        <v>0</v>
      </c>
      <c r="H12" s="19">
        <f t="shared" si="2"/>
        <v>0</v>
      </c>
      <c r="I12" s="42">
        <f t="shared" si="3"/>
        <v>0</v>
      </c>
      <c r="J12" s="43"/>
      <c r="K12" s="42"/>
      <c r="L12" s="18"/>
    </row>
    <row r="13" spans="1:12" ht="13.8" x14ac:dyDescent="0.3">
      <c r="A13" s="17"/>
      <c r="B13" s="44">
        <v>0</v>
      </c>
      <c r="C13" s="19">
        <v>0</v>
      </c>
      <c r="D13" s="19">
        <f t="shared" si="0"/>
        <v>0</v>
      </c>
      <c r="E13" s="19">
        <f t="shared" si="1"/>
        <v>0</v>
      </c>
      <c r="F13" s="44">
        <v>0</v>
      </c>
      <c r="G13" s="19">
        <v>0</v>
      </c>
      <c r="H13" s="19">
        <f t="shared" si="2"/>
        <v>0</v>
      </c>
      <c r="I13" s="42">
        <f t="shared" si="3"/>
        <v>0</v>
      </c>
      <c r="J13" s="43"/>
      <c r="K13" s="42"/>
      <c r="L13" s="18"/>
    </row>
    <row r="14" spans="1:12" ht="13.8" x14ac:dyDescent="0.3">
      <c r="A14" s="17"/>
      <c r="B14" s="44">
        <v>0</v>
      </c>
      <c r="C14" s="19">
        <v>0</v>
      </c>
      <c r="D14" s="19">
        <f t="shared" si="0"/>
        <v>0</v>
      </c>
      <c r="E14" s="19">
        <f t="shared" si="1"/>
        <v>0</v>
      </c>
      <c r="F14" s="44">
        <v>0</v>
      </c>
      <c r="G14" s="19">
        <v>0</v>
      </c>
      <c r="H14" s="19">
        <f t="shared" si="2"/>
        <v>0</v>
      </c>
      <c r="I14" s="42">
        <f t="shared" si="3"/>
        <v>0</v>
      </c>
      <c r="J14" s="43"/>
      <c r="K14" s="42"/>
      <c r="L14" s="18"/>
    </row>
    <row r="15" spans="1:12" ht="13.8" x14ac:dyDescent="0.3">
      <c r="A15" s="17"/>
      <c r="B15" s="44">
        <v>0</v>
      </c>
      <c r="C15" s="19">
        <v>0</v>
      </c>
      <c r="D15" s="19">
        <f t="shared" si="0"/>
        <v>0</v>
      </c>
      <c r="E15" s="19">
        <f t="shared" si="1"/>
        <v>0</v>
      </c>
      <c r="F15" s="44">
        <v>0</v>
      </c>
      <c r="G15" s="19">
        <v>0</v>
      </c>
      <c r="H15" s="19">
        <f t="shared" si="2"/>
        <v>0</v>
      </c>
      <c r="I15" s="42">
        <f t="shared" si="3"/>
        <v>0</v>
      </c>
      <c r="J15" s="43"/>
      <c r="K15" s="42"/>
      <c r="L15" s="18"/>
    </row>
    <row r="16" spans="1:12" ht="13.8" x14ac:dyDescent="0.3">
      <c r="A16" s="17"/>
      <c r="B16" s="44">
        <v>0</v>
      </c>
      <c r="C16" s="19">
        <v>0</v>
      </c>
      <c r="D16" s="19">
        <f t="shared" si="0"/>
        <v>0</v>
      </c>
      <c r="E16" s="19">
        <f t="shared" si="1"/>
        <v>0</v>
      </c>
      <c r="F16" s="44">
        <v>0</v>
      </c>
      <c r="G16" s="19">
        <v>0</v>
      </c>
      <c r="H16" s="19">
        <f t="shared" si="2"/>
        <v>0</v>
      </c>
      <c r="I16" s="42">
        <f t="shared" si="3"/>
        <v>0</v>
      </c>
      <c r="J16" s="43"/>
      <c r="K16" s="42"/>
      <c r="L16" s="18"/>
    </row>
    <row r="17" spans="1:12" ht="13.8" x14ac:dyDescent="0.3">
      <c r="A17" s="17"/>
      <c r="B17" s="44">
        <v>0</v>
      </c>
      <c r="C17" s="19">
        <v>0</v>
      </c>
      <c r="D17" s="19">
        <f t="shared" si="0"/>
        <v>0</v>
      </c>
      <c r="E17" s="19">
        <f t="shared" si="1"/>
        <v>0</v>
      </c>
      <c r="F17" s="44">
        <v>0</v>
      </c>
      <c r="G17" s="19">
        <v>0</v>
      </c>
      <c r="H17" s="19">
        <f t="shared" si="2"/>
        <v>0</v>
      </c>
      <c r="I17" s="42">
        <f t="shared" si="3"/>
        <v>0</v>
      </c>
      <c r="J17" s="43"/>
      <c r="K17" s="42"/>
      <c r="L17" s="18"/>
    </row>
    <row r="18" spans="1:12" ht="13.8" x14ac:dyDescent="0.3">
      <c r="A18" s="17"/>
      <c r="B18" s="44">
        <v>0</v>
      </c>
      <c r="C18" s="19">
        <v>0</v>
      </c>
      <c r="D18" s="19">
        <f t="shared" si="0"/>
        <v>0</v>
      </c>
      <c r="E18" s="19">
        <f t="shared" si="1"/>
        <v>0</v>
      </c>
      <c r="F18" s="44">
        <v>0</v>
      </c>
      <c r="G18" s="19">
        <v>0</v>
      </c>
      <c r="H18" s="19">
        <f t="shared" si="2"/>
        <v>0</v>
      </c>
      <c r="I18" s="42">
        <f t="shared" si="3"/>
        <v>0</v>
      </c>
      <c r="J18" s="43"/>
      <c r="K18" s="42"/>
      <c r="L18" s="18"/>
    </row>
    <row r="19" spans="1:12" ht="13.8" x14ac:dyDescent="0.3">
      <c r="A19" s="17"/>
      <c r="B19" s="44">
        <v>0</v>
      </c>
      <c r="C19" s="19">
        <v>0</v>
      </c>
      <c r="D19" s="19">
        <f t="shared" si="0"/>
        <v>0</v>
      </c>
      <c r="E19" s="19">
        <f t="shared" si="1"/>
        <v>0</v>
      </c>
      <c r="F19" s="44">
        <v>0</v>
      </c>
      <c r="G19" s="19">
        <v>0</v>
      </c>
      <c r="H19" s="19">
        <f t="shared" si="2"/>
        <v>0</v>
      </c>
      <c r="I19" s="42">
        <f t="shared" si="3"/>
        <v>0</v>
      </c>
      <c r="J19" s="43"/>
      <c r="K19" s="42"/>
      <c r="L19" s="18"/>
    </row>
    <row r="20" spans="1:12" ht="13.8" x14ac:dyDescent="0.3">
      <c r="A20" s="17"/>
      <c r="B20" s="44">
        <v>0</v>
      </c>
      <c r="C20" s="19">
        <v>0</v>
      </c>
      <c r="D20" s="19">
        <f t="shared" si="0"/>
        <v>0</v>
      </c>
      <c r="E20" s="19">
        <f t="shared" si="1"/>
        <v>0</v>
      </c>
      <c r="F20" s="44">
        <v>0</v>
      </c>
      <c r="G20" s="19">
        <v>0</v>
      </c>
      <c r="H20" s="19">
        <f t="shared" si="2"/>
        <v>0</v>
      </c>
      <c r="I20" s="42">
        <f t="shared" si="3"/>
        <v>0</v>
      </c>
      <c r="J20" s="43"/>
      <c r="K20" s="42"/>
      <c r="L20" s="18"/>
    </row>
    <row r="21" spans="1:12" ht="13.8" x14ac:dyDescent="0.3">
      <c r="A21" s="17"/>
      <c r="B21" s="44">
        <v>0</v>
      </c>
      <c r="C21" s="19">
        <v>0</v>
      </c>
      <c r="D21" s="19">
        <f t="shared" si="0"/>
        <v>0</v>
      </c>
      <c r="E21" s="19">
        <f t="shared" si="1"/>
        <v>0</v>
      </c>
      <c r="F21" s="44">
        <v>0</v>
      </c>
      <c r="G21" s="19">
        <v>0</v>
      </c>
      <c r="H21" s="19">
        <f t="shared" si="2"/>
        <v>0</v>
      </c>
      <c r="I21" s="42">
        <f t="shared" si="3"/>
        <v>0</v>
      </c>
      <c r="J21" s="43"/>
      <c r="K21" s="42"/>
      <c r="L21" s="18"/>
    </row>
    <row r="22" spans="1:12" ht="13.8" x14ac:dyDescent="0.3">
      <c r="A22" s="17"/>
      <c r="B22" s="44">
        <v>0</v>
      </c>
      <c r="C22" s="19">
        <v>0</v>
      </c>
      <c r="D22" s="19">
        <f t="shared" si="0"/>
        <v>0</v>
      </c>
      <c r="E22" s="19">
        <f t="shared" si="1"/>
        <v>0</v>
      </c>
      <c r="F22" s="44">
        <v>0</v>
      </c>
      <c r="G22" s="19">
        <v>0</v>
      </c>
      <c r="H22" s="19">
        <f t="shared" si="2"/>
        <v>0</v>
      </c>
      <c r="I22" s="42">
        <f t="shared" si="3"/>
        <v>0</v>
      </c>
      <c r="J22" s="43"/>
      <c r="K22" s="42"/>
      <c r="L22" s="18"/>
    </row>
    <row r="23" spans="1:12" ht="13.8" x14ac:dyDescent="0.3">
      <c r="A23" s="17"/>
      <c r="B23" s="44">
        <v>0</v>
      </c>
      <c r="C23" s="19">
        <v>0</v>
      </c>
      <c r="D23" s="19">
        <f t="shared" si="0"/>
        <v>0</v>
      </c>
      <c r="E23" s="19">
        <f t="shared" si="1"/>
        <v>0</v>
      </c>
      <c r="F23" s="44">
        <v>0</v>
      </c>
      <c r="G23" s="19">
        <v>0</v>
      </c>
      <c r="H23" s="19">
        <f t="shared" si="2"/>
        <v>0</v>
      </c>
      <c r="I23" s="42">
        <f t="shared" si="3"/>
        <v>0</v>
      </c>
      <c r="J23" s="43"/>
      <c r="K23" s="42"/>
      <c r="L23" s="18"/>
    </row>
    <row r="24" spans="1:12" ht="13.8" x14ac:dyDescent="0.3">
      <c r="A24" s="17"/>
      <c r="B24" s="44">
        <v>0</v>
      </c>
      <c r="C24" s="19">
        <v>0</v>
      </c>
      <c r="D24" s="19">
        <f t="shared" si="0"/>
        <v>0</v>
      </c>
      <c r="E24" s="19">
        <f t="shared" si="1"/>
        <v>0</v>
      </c>
      <c r="F24" s="44">
        <v>0</v>
      </c>
      <c r="G24" s="19">
        <v>0</v>
      </c>
      <c r="H24" s="19">
        <f t="shared" si="2"/>
        <v>0</v>
      </c>
      <c r="I24" s="42">
        <f t="shared" si="3"/>
        <v>0</v>
      </c>
      <c r="J24" s="43"/>
      <c r="K24" s="42"/>
      <c r="L24" s="18"/>
    </row>
    <row r="25" spans="1:12" ht="13.8" x14ac:dyDescent="0.3">
      <c r="A25" s="17"/>
      <c r="B25" s="44">
        <v>0</v>
      </c>
      <c r="C25" s="19">
        <v>0</v>
      </c>
      <c r="D25" s="19">
        <f t="shared" si="0"/>
        <v>0</v>
      </c>
      <c r="E25" s="19">
        <f t="shared" si="1"/>
        <v>0</v>
      </c>
      <c r="F25" s="44">
        <v>0</v>
      </c>
      <c r="G25" s="19">
        <v>0</v>
      </c>
      <c r="H25" s="19">
        <f t="shared" si="2"/>
        <v>0</v>
      </c>
      <c r="I25" s="42">
        <f t="shared" si="3"/>
        <v>0</v>
      </c>
      <c r="J25" s="43"/>
      <c r="K25" s="42"/>
      <c r="L25" s="18"/>
    </row>
    <row r="26" spans="1:12" ht="13.8" x14ac:dyDescent="0.3">
      <c r="A26" s="17"/>
      <c r="B26" s="44">
        <v>0</v>
      </c>
      <c r="C26" s="19">
        <v>0</v>
      </c>
      <c r="D26" s="19">
        <f t="shared" si="0"/>
        <v>0</v>
      </c>
      <c r="E26" s="19">
        <f t="shared" si="1"/>
        <v>0</v>
      </c>
      <c r="F26" s="44">
        <v>0</v>
      </c>
      <c r="G26" s="19">
        <v>0</v>
      </c>
      <c r="H26" s="19">
        <f t="shared" si="2"/>
        <v>0</v>
      </c>
      <c r="I26" s="42">
        <f t="shared" si="3"/>
        <v>0</v>
      </c>
      <c r="J26" s="43"/>
      <c r="K26" s="42"/>
      <c r="L26" s="18"/>
    </row>
    <row r="27" spans="1:12" ht="13.8" x14ac:dyDescent="0.3">
      <c r="A27" s="17"/>
      <c r="B27" s="44">
        <v>0</v>
      </c>
      <c r="C27" s="19">
        <v>0</v>
      </c>
      <c r="D27" s="19">
        <f t="shared" si="0"/>
        <v>0</v>
      </c>
      <c r="E27" s="19">
        <f t="shared" si="1"/>
        <v>0</v>
      </c>
      <c r="F27" s="44">
        <v>0</v>
      </c>
      <c r="G27" s="19">
        <v>0</v>
      </c>
      <c r="H27" s="19">
        <v>0</v>
      </c>
      <c r="I27" s="42">
        <f t="shared" si="3"/>
        <v>0</v>
      </c>
      <c r="J27" s="43"/>
      <c r="K27" s="42"/>
      <c r="L27" s="18"/>
    </row>
    <row r="28" spans="1:12" ht="13.8" x14ac:dyDescent="0.3">
      <c r="A28" s="17"/>
      <c r="B28" s="44"/>
      <c r="C28" s="45"/>
      <c r="D28" s="45"/>
      <c r="E28" s="45"/>
      <c r="F28" s="44"/>
      <c r="G28" s="45"/>
      <c r="H28" s="45"/>
      <c r="I28" s="46"/>
      <c r="J28" s="47"/>
      <c r="K28" s="46"/>
      <c r="L28" s="18"/>
    </row>
    <row r="29" spans="1:12" ht="13.8" x14ac:dyDescent="0.3">
      <c r="A29" s="59" t="s">
        <v>137</v>
      </c>
      <c r="B29" s="60"/>
      <c r="C29" s="61">
        <f>SUM(C5:C28)</f>
        <v>0</v>
      </c>
      <c r="D29" s="61">
        <f>SUM(D5:D28)</f>
        <v>0</v>
      </c>
      <c r="E29" s="61">
        <f>SUM(E5:E28)</f>
        <v>0</v>
      </c>
      <c r="F29" s="60"/>
      <c r="G29" s="61">
        <f>SUM(G5:G28)</f>
        <v>0</v>
      </c>
      <c r="H29" s="61">
        <f>SUM(H5:H28)</f>
        <v>0</v>
      </c>
      <c r="I29" s="62">
        <f>SUM(I5:I28)</f>
        <v>0</v>
      </c>
      <c r="J29" s="63"/>
      <c r="K29" s="62"/>
      <c r="L29" s="64"/>
    </row>
    <row r="30" spans="1:12" ht="13.8" x14ac:dyDescent="0.3">
      <c r="A30" s="59"/>
      <c r="B30" s="60"/>
      <c r="C30" s="61"/>
      <c r="D30" s="61"/>
      <c r="E30" s="61"/>
      <c r="F30" s="60"/>
      <c r="G30" s="61"/>
      <c r="H30" s="61"/>
      <c r="I30" s="62"/>
      <c r="J30" s="65"/>
      <c r="K30" s="66"/>
      <c r="L30" s="67"/>
    </row>
    <row r="31" spans="1:12" ht="13.8" x14ac:dyDescent="0.3">
      <c r="A31" s="14" t="s">
        <v>140</v>
      </c>
      <c r="B31" s="37" t="s">
        <v>133</v>
      </c>
      <c r="C31" s="38" t="s">
        <v>134</v>
      </c>
      <c r="D31" s="38" t="s">
        <v>135</v>
      </c>
      <c r="E31" s="38" t="s">
        <v>136</v>
      </c>
      <c r="F31" s="37" t="s">
        <v>133</v>
      </c>
      <c r="G31" s="15" t="s">
        <v>134</v>
      </c>
      <c r="H31" s="15" t="s">
        <v>135</v>
      </c>
      <c r="I31" s="39" t="s">
        <v>136</v>
      </c>
      <c r="J31" s="51"/>
      <c r="K31" s="50"/>
    </row>
    <row r="32" spans="1:12" ht="13.8" x14ac:dyDescent="0.3">
      <c r="A32" s="17"/>
      <c r="B32" s="48">
        <v>0</v>
      </c>
      <c r="C32" s="49">
        <v>0</v>
      </c>
      <c r="D32" s="49">
        <f>C32*B32</f>
        <v>0</v>
      </c>
      <c r="E32" s="49">
        <f>C32-D32</f>
        <v>0</v>
      </c>
      <c r="F32" s="48">
        <v>0</v>
      </c>
      <c r="G32" s="49">
        <v>0</v>
      </c>
      <c r="H32" s="49">
        <f>F32*G32</f>
        <v>0</v>
      </c>
      <c r="I32" s="50">
        <f>G32-H32</f>
        <v>0</v>
      </c>
      <c r="J32" s="51"/>
      <c r="K32" s="50"/>
    </row>
    <row r="33" spans="1:12" ht="13.8" x14ac:dyDescent="0.3">
      <c r="A33" s="17"/>
      <c r="B33" s="48">
        <v>0</v>
      </c>
      <c r="C33" s="49">
        <v>0</v>
      </c>
      <c r="D33" s="49">
        <f t="shared" ref="D33:D36" si="4">C33*B33</f>
        <v>0</v>
      </c>
      <c r="E33" s="49">
        <f t="shared" ref="E33:E36" si="5">C33-D33</f>
        <v>0</v>
      </c>
      <c r="F33" s="48">
        <v>0</v>
      </c>
      <c r="G33" s="49">
        <v>0</v>
      </c>
      <c r="H33" s="49">
        <f t="shared" ref="H33:H36" si="6">F33*G33</f>
        <v>0</v>
      </c>
      <c r="I33" s="50">
        <f t="shared" ref="I33:I36" si="7">G33-H33</f>
        <v>0</v>
      </c>
      <c r="J33" s="51"/>
      <c r="K33" s="50"/>
    </row>
    <row r="34" spans="1:12" ht="13.8" x14ac:dyDescent="0.3">
      <c r="A34" s="17"/>
      <c r="B34" s="48">
        <v>0</v>
      </c>
      <c r="C34" s="49">
        <v>0</v>
      </c>
      <c r="D34" s="49">
        <f t="shared" si="4"/>
        <v>0</v>
      </c>
      <c r="E34" s="49">
        <f t="shared" si="5"/>
        <v>0</v>
      </c>
      <c r="F34" s="48">
        <v>0</v>
      </c>
      <c r="G34" s="49">
        <v>0</v>
      </c>
      <c r="H34" s="49">
        <f t="shared" si="6"/>
        <v>0</v>
      </c>
      <c r="I34" s="50">
        <f t="shared" si="7"/>
        <v>0</v>
      </c>
      <c r="J34" s="51"/>
      <c r="K34" s="50"/>
    </row>
    <row r="35" spans="1:12" ht="13.8" x14ac:dyDescent="0.3">
      <c r="A35" s="17"/>
      <c r="B35" s="48">
        <v>0</v>
      </c>
      <c r="C35" s="49">
        <v>0</v>
      </c>
      <c r="D35" s="49">
        <f t="shared" si="4"/>
        <v>0</v>
      </c>
      <c r="E35" s="49">
        <f t="shared" si="5"/>
        <v>0</v>
      </c>
      <c r="F35" s="48">
        <v>0</v>
      </c>
      <c r="G35" s="49">
        <v>0</v>
      </c>
      <c r="H35" s="49">
        <f t="shared" si="6"/>
        <v>0</v>
      </c>
      <c r="I35" s="50">
        <f t="shared" si="7"/>
        <v>0</v>
      </c>
      <c r="J35" s="51"/>
      <c r="K35" s="50"/>
    </row>
    <row r="36" spans="1:12" ht="13.8" x14ac:dyDescent="0.3">
      <c r="A36" s="17"/>
      <c r="B36" s="48">
        <v>0</v>
      </c>
      <c r="C36" s="49">
        <v>0</v>
      </c>
      <c r="D36" s="49">
        <f t="shared" si="4"/>
        <v>0</v>
      </c>
      <c r="E36" s="49">
        <f t="shared" si="5"/>
        <v>0</v>
      </c>
      <c r="F36" s="48">
        <v>0</v>
      </c>
      <c r="G36" s="49">
        <v>0</v>
      </c>
      <c r="H36" s="49">
        <f t="shared" si="6"/>
        <v>0</v>
      </c>
      <c r="I36" s="50">
        <f t="shared" si="7"/>
        <v>0</v>
      </c>
      <c r="J36" s="51"/>
      <c r="K36" s="50"/>
    </row>
    <row r="37" spans="1:12" ht="13.8" x14ac:dyDescent="0.3">
      <c r="A37" s="17"/>
      <c r="B37" s="48"/>
      <c r="C37" s="49"/>
      <c r="D37" s="49"/>
      <c r="E37" s="49"/>
      <c r="F37" s="48"/>
      <c r="G37" s="49"/>
      <c r="H37" s="49"/>
      <c r="I37" s="50"/>
      <c r="J37" s="51"/>
      <c r="K37" s="50"/>
    </row>
    <row r="38" spans="1:12" ht="13.8" x14ac:dyDescent="0.3">
      <c r="A38" s="68" t="s">
        <v>138</v>
      </c>
      <c r="B38" s="69"/>
      <c r="C38" s="70">
        <f>SUM(C32:C37)</f>
        <v>0</v>
      </c>
      <c r="D38" s="70">
        <f>SUM(D32:D37)</f>
        <v>0</v>
      </c>
      <c r="E38" s="70">
        <f>SUM(E32:E37)</f>
        <v>0</v>
      </c>
      <c r="F38" s="69"/>
      <c r="G38" s="70">
        <f>SUM(G32:G37)</f>
        <v>0</v>
      </c>
      <c r="H38" s="70">
        <f>SUM(H32:H37)</f>
        <v>0</v>
      </c>
      <c r="I38" s="71">
        <f>SUM(I31:I37)</f>
        <v>0</v>
      </c>
      <c r="J38" s="72"/>
      <c r="K38" s="71"/>
      <c r="L38" s="73"/>
    </row>
    <row r="39" spans="1:12" x14ac:dyDescent="0.25">
      <c r="B39" s="48"/>
      <c r="C39" s="49"/>
      <c r="D39" s="49"/>
      <c r="E39" s="49"/>
      <c r="F39" s="48"/>
      <c r="I39" s="52"/>
      <c r="J39" s="53"/>
      <c r="K39" s="52"/>
    </row>
    <row r="40" spans="1:12" ht="15" thickBot="1" x14ac:dyDescent="0.35">
      <c r="A40" s="74" t="s">
        <v>139</v>
      </c>
      <c r="B40" s="75"/>
      <c r="C40" s="76"/>
      <c r="D40" s="76"/>
      <c r="E40" s="76">
        <f>E29-E38</f>
        <v>0</v>
      </c>
      <c r="F40" s="75"/>
      <c r="G40" s="76"/>
      <c r="H40" s="76"/>
      <c r="I40" s="77">
        <f>SUM(I29-I38)</f>
        <v>0</v>
      </c>
      <c r="J40" s="78"/>
      <c r="K40" s="77"/>
      <c r="L40" s="74"/>
    </row>
    <row r="43" spans="1:12" x14ac:dyDescent="0.25">
      <c r="A43" s="88"/>
    </row>
  </sheetData>
  <mergeCells count="4">
    <mergeCell ref="B3:E3"/>
    <mergeCell ref="F3:I3"/>
    <mergeCell ref="B1:K1"/>
    <mergeCell ref="B2:K2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7D21-EA63-43E2-A9D8-567B40FE82CD}">
  <dimension ref="A1:E9"/>
  <sheetViews>
    <sheetView workbookViewId="0">
      <selection activeCell="B4" sqref="B4"/>
    </sheetView>
  </sheetViews>
  <sheetFormatPr defaultRowHeight="13.2" x14ac:dyDescent="0.25"/>
  <cols>
    <col min="1" max="1" width="20" bestFit="1" customWidth="1"/>
    <col min="2" max="2" width="20" customWidth="1"/>
    <col min="3" max="3" width="14.6640625" bestFit="1" customWidth="1"/>
    <col min="4" max="4" width="16" bestFit="1" customWidth="1"/>
    <col min="5" max="5" width="13.6640625" bestFit="1" customWidth="1"/>
  </cols>
  <sheetData>
    <row r="1" spans="1:5" x14ac:dyDescent="0.25">
      <c r="A1" s="34" t="s">
        <v>114</v>
      </c>
      <c r="B1" s="34"/>
    </row>
    <row r="3" spans="1:5" x14ac:dyDescent="0.25">
      <c r="A3" s="35" t="s">
        <v>115</v>
      </c>
      <c r="B3" s="35" t="s">
        <v>125</v>
      </c>
      <c r="C3" s="35" t="s">
        <v>116</v>
      </c>
      <c r="D3" s="35" t="s">
        <v>117</v>
      </c>
      <c r="E3" s="35" t="s">
        <v>118</v>
      </c>
    </row>
    <row r="4" spans="1:5" x14ac:dyDescent="0.25">
      <c r="A4" s="2" t="s">
        <v>119</v>
      </c>
      <c r="B4" s="2"/>
      <c r="C4" s="36"/>
      <c r="D4" s="36"/>
      <c r="E4" s="36"/>
    </row>
    <row r="5" spans="1:5" x14ac:dyDescent="0.25">
      <c r="A5" s="2" t="s">
        <v>120</v>
      </c>
      <c r="B5" s="2"/>
      <c r="C5" s="36"/>
      <c r="D5" s="36"/>
      <c r="E5" s="36"/>
    </row>
    <row r="6" spans="1:5" x14ac:dyDescent="0.25">
      <c r="A6" s="2" t="s">
        <v>121</v>
      </c>
      <c r="B6" s="2"/>
      <c r="C6" s="36"/>
      <c r="D6" s="36"/>
      <c r="E6" s="36"/>
    </row>
    <row r="7" spans="1:5" x14ac:dyDescent="0.25">
      <c r="A7" s="2" t="s">
        <v>122</v>
      </c>
      <c r="B7" s="2"/>
      <c r="C7" s="36"/>
      <c r="D7" s="36"/>
      <c r="E7" s="36"/>
    </row>
    <row r="8" spans="1:5" x14ac:dyDescent="0.25">
      <c r="A8" s="2" t="s">
        <v>123</v>
      </c>
      <c r="B8" s="2"/>
      <c r="C8" s="36"/>
      <c r="D8" s="36"/>
      <c r="E8" s="36"/>
    </row>
    <row r="9" spans="1:5" x14ac:dyDescent="0.25">
      <c r="A9" s="2" t="s">
        <v>124</v>
      </c>
      <c r="B9" s="2"/>
      <c r="C9" s="36"/>
      <c r="D9" s="36"/>
      <c r="E9" s="36"/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72D79B-AED2-49DC-8E5F-99BED15CF356}">
          <x14:formula1>
            <xm:f>Key!$D$1:$D$4</xm:f>
          </x14:formula1>
          <xm:sqref>B4:B9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AE525-C710-4568-8446-5BB2EF368915}">
  <dimension ref="A1:D12"/>
  <sheetViews>
    <sheetView workbookViewId="0">
      <selection activeCell="H31" sqref="H31"/>
    </sheetView>
  </sheetViews>
  <sheetFormatPr defaultRowHeight="13.2" x14ac:dyDescent="0.25"/>
  <cols>
    <col min="1" max="1" width="36.6640625" bestFit="1" customWidth="1"/>
    <col min="2" max="2" width="13.44140625" bestFit="1" customWidth="1"/>
    <col min="3" max="3" width="18.21875" bestFit="1" customWidth="1"/>
    <col min="4" max="4" width="20.21875" customWidth="1"/>
  </cols>
  <sheetData>
    <row r="1" spans="1:4" x14ac:dyDescent="0.25">
      <c r="A1" s="34" t="s">
        <v>148</v>
      </c>
    </row>
    <row r="2" spans="1:4" x14ac:dyDescent="0.25">
      <c r="A2" s="79" t="s">
        <v>149</v>
      </c>
      <c r="B2" s="80" t="s">
        <v>150</v>
      </c>
      <c r="C2" s="80" t="s">
        <v>151</v>
      </c>
      <c r="D2" s="81" t="s">
        <v>152</v>
      </c>
    </row>
    <row r="3" spans="1:4" x14ac:dyDescent="0.25">
      <c r="A3" s="82" t="s">
        <v>147</v>
      </c>
      <c r="B3" s="83"/>
      <c r="C3" s="83"/>
      <c r="D3" s="84"/>
    </row>
    <row r="4" spans="1:4" x14ac:dyDescent="0.25">
      <c r="A4" s="82" t="s">
        <v>153</v>
      </c>
      <c r="B4" s="83"/>
      <c r="C4" s="83"/>
      <c r="D4" s="84"/>
    </row>
    <row r="5" spans="1:4" x14ac:dyDescent="0.25">
      <c r="A5" s="82" t="s">
        <v>40</v>
      </c>
      <c r="B5" s="83"/>
      <c r="C5" s="83"/>
      <c r="D5" s="84"/>
    </row>
    <row r="6" spans="1:4" x14ac:dyDescent="0.25">
      <c r="A6" s="82" t="s">
        <v>154</v>
      </c>
      <c r="B6" s="83"/>
      <c r="C6" s="83"/>
      <c r="D6" s="84"/>
    </row>
    <row r="7" spans="1:4" x14ac:dyDescent="0.25">
      <c r="A7" s="82" t="s">
        <v>155</v>
      </c>
      <c r="B7" s="83"/>
      <c r="C7" s="83"/>
      <c r="D7" s="84"/>
    </row>
    <row r="8" spans="1:4" x14ac:dyDescent="0.25">
      <c r="A8" s="82" t="s">
        <v>156</v>
      </c>
      <c r="B8" s="83"/>
      <c r="C8" s="83"/>
      <c r="D8" s="84"/>
    </row>
    <row r="9" spans="1:4" x14ac:dyDescent="0.25">
      <c r="A9" s="82" t="s">
        <v>157</v>
      </c>
      <c r="B9" s="83"/>
      <c r="C9" s="83"/>
      <c r="D9" s="84"/>
    </row>
    <row r="10" spans="1:4" x14ac:dyDescent="0.25">
      <c r="A10" s="82" t="s">
        <v>158</v>
      </c>
      <c r="B10" s="83"/>
      <c r="C10" s="83"/>
      <c r="D10" s="84"/>
    </row>
    <row r="11" spans="1:4" x14ac:dyDescent="0.25">
      <c r="A11" s="82" t="s">
        <v>159</v>
      </c>
      <c r="B11" s="83"/>
      <c r="C11" s="83"/>
      <c r="D11" s="84"/>
    </row>
    <row r="12" spans="1:4" x14ac:dyDescent="0.25">
      <c r="A12" s="85" t="s">
        <v>160</v>
      </c>
      <c r="B12" s="86"/>
      <c r="C12" s="86"/>
      <c r="D12" s="8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"/>
  <sheetViews>
    <sheetView workbookViewId="0">
      <selection activeCell="E30" sqref="E30"/>
    </sheetView>
  </sheetViews>
  <sheetFormatPr defaultColWidth="29.77734375" defaultRowHeight="13.2" x14ac:dyDescent="0.25"/>
  <cols>
    <col min="2" max="2" width="29.44140625" bestFit="1" customWidth="1"/>
  </cols>
  <sheetData>
    <row r="1" spans="1:3" x14ac:dyDescent="0.25">
      <c r="A1" t="s">
        <v>161</v>
      </c>
    </row>
    <row r="2" spans="1:3" x14ac:dyDescent="0.25">
      <c r="A2" t="s">
        <v>162</v>
      </c>
      <c r="B2" t="s">
        <v>163</v>
      </c>
      <c r="C2" t="s">
        <v>164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"/>
  <sheetViews>
    <sheetView workbookViewId="0">
      <selection activeCell="F11" sqref="F11"/>
    </sheetView>
  </sheetViews>
  <sheetFormatPr defaultRowHeight="13.2" x14ac:dyDescent="0.25"/>
  <sheetData>
    <row r="1" spans="1:3" ht="14.4" x14ac:dyDescent="0.3">
      <c r="A1" s="94" t="s">
        <v>100</v>
      </c>
      <c r="B1" s="94"/>
      <c r="C1" s="94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D7BC-D0B0-4119-9838-A2CE8B760209}">
  <dimension ref="A1:C1"/>
  <sheetViews>
    <sheetView workbookViewId="0">
      <selection activeCell="J31" sqref="J31"/>
    </sheetView>
  </sheetViews>
  <sheetFormatPr defaultRowHeight="13.2" x14ac:dyDescent="0.25"/>
  <cols>
    <col min="2" max="2" width="16.33203125" customWidth="1"/>
    <col min="3" max="3" width="13.77734375" customWidth="1"/>
  </cols>
  <sheetData>
    <row r="1" spans="1:3" x14ac:dyDescent="0.25">
      <c r="A1" t="s">
        <v>146</v>
      </c>
      <c r="B1" t="s">
        <v>168</v>
      </c>
      <c r="C1" t="s">
        <v>126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7"/>
  <sheetViews>
    <sheetView workbookViewId="0">
      <selection activeCell="E29" sqref="E29"/>
    </sheetView>
  </sheetViews>
  <sheetFormatPr defaultColWidth="9.21875" defaultRowHeight="13.2" x14ac:dyDescent="0.25"/>
  <cols>
    <col min="1" max="1" width="57" style="26" customWidth="1"/>
    <col min="2" max="2" width="6.5546875" style="1" bestFit="1" customWidth="1"/>
    <col min="3" max="3" width="12.5546875" style="1" bestFit="1" customWidth="1"/>
    <col min="4" max="4" width="96.6640625" style="26" bestFit="1" customWidth="1"/>
    <col min="5" max="5" width="40" style="1" customWidth="1"/>
    <col min="6" max="6" width="34.21875" style="1" customWidth="1"/>
    <col min="7" max="16384" width="9.21875" style="1"/>
  </cols>
  <sheetData>
    <row r="1" spans="1:6" ht="13.8" x14ac:dyDescent="0.3">
      <c r="A1" s="21" t="s">
        <v>0</v>
      </c>
      <c r="B1" s="6"/>
      <c r="C1" s="6"/>
      <c r="D1" s="27"/>
    </row>
    <row r="2" spans="1:6" ht="13.8" x14ac:dyDescent="0.3">
      <c r="A2" s="22" t="s">
        <v>1</v>
      </c>
      <c r="B2" s="7"/>
      <c r="C2" s="7"/>
      <c r="D2" s="28"/>
    </row>
    <row r="3" spans="1:6" ht="13.8" x14ac:dyDescent="0.3">
      <c r="A3" s="22" t="s">
        <v>2</v>
      </c>
      <c r="B3" s="7"/>
      <c r="C3" s="7"/>
      <c r="D3" s="28"/>
    </row>
    <row r="4" spans="1:6" ht="13.8" x14ac:dyDescent="0.3">
      <c r="A4" s="22" t="s">
        <v>3</v>
      </c>
      <c r="B4" s="7"/>
      <c r="C4" s="7"/>
      <c r="D4" s="28"/>
    </row>
    <row r="5" spans="1:6" ht="13.8" x14ac:dyDescent="0.3">
      <c r="A5" s="22" t="s">
        <v>4</v>
      </c>
      <c r="B5" s="7"/>
      <c r="C5" s="7"/>
      <c r="D5" s="28"/>
    </row>
    <row r="6" spans="1:6" ht="13.8" x14ac:dyDescent="0.3">
      <c r="A6" s="22"/>
      <c r="B6" s="7"/>
      <c r="C6" s="7"/>
      <c r="D6" s="28"/>
    </row>
    <row r="7" spans="1:6" ht="13.8" x14ac:dyDescent="0.3">
      <c r="A7" s="22"/>
      <c r="B7" s="7"/>
      <c r="C7" s="7"/>
      <c r="D7" s="28"/>
    </row>
    <row r="8" spans="1:6" ht="13.8" x14ac:dyDescent="0.3">
      <c r="A8" s="23" t="s">
        <v>6</v>
      </c>
      <c r="B8" s="8" t="s">
        <v>7</v>
      </c>
      <c r="C8" s="8" t="s">
        <v>8</v>
      </c>
      <c r="D8" s="23" t="s">
        <v>9</v>
      </c>
      <c r="E8" s="23"/>
    </row>
    <row r="9" spans="1:6" ht="13.8" x14ac:dyDescent="0.3">
      <c r="A9" s="13" t="s">
        <v>10</v>
      </c>
      <c r="B9" s="9"/>
      <c r="C9" s="9"/>
      <c r="D9" s="13"/>
    </row>
    <row r="10" spans="1:6" ht="13.8" x14ac:dyDescent="0.3">
      <c r="A10" s="13" t="s">
        <v>12</v>
      </c>
      <c r="B10" s="9"/>
      <c r="C10" s="9"/>
      <c r="D10" s="13"/>
    </row>
    <row r="11" spans="1:6" ht="13.8" x14ac:dyDescent="0.3">
      <c r="A11" s="13" t="s">
        <v>13</v>
      </c>
      <c r="B11" s="9"/>
      <c r="C11" s="9"/>
      <c r="D11" s="13"/>
    </row>
    <row r="12" spans="1:6" ht="13.8" x14ac:dyDescent="0.3">
      <c r="A12" s="24"/>
      <c r="B12" s="9"/>
      <c r="C12" s="10"/>
      <c r="D12" s="24"/>
    </row>
    <row r="13" spans="1:6" ht="13.8" x14ac:dyDescent="0.3">
      <c r="A13" s="25" t="s">
        <v>14</v>
      </c>
      <c r="B13" s="12"/>
      <c r="C13" s="12"/>
      <c r="D13" s="29"/>
    </row>
    <row r="14" spans="1:6" ht="13.8" x14ac:dyDescent="0.3">
      <c r="A14" s="13" t="s">
        <v>15</v>
      </c>
      <c r="B14" s="9"/>
      <c r="C14" s="9"/>
      <c r="D14" s="31"/>
      <c r="E14" s="31"/>
      <c r="F14" s="31"/>
    </row>
    <row r="15" spans="1:6" ht="13.8" x14ac:dyDescent="0.3">
      <c r="A15" s="13" t="s">
        <v>16</v>
      </c>
      <c r="B15" s="9"/>
      <c r="C15" s="9"/>
      <c r="D15" s="13"/>
    </row>
    <row r="16" spans="1:6" ht="13.8" x14ac:dyDescent="0.3">
      <c r="A16" s="13"/>
      <c r="B16" s="9"/>
      <c r="C16" s="9"/>
      <c r="D16" s="13"/>
    </row>
    <row r="17" spans="1:5" ht="13.8" x14ac:dyDescent="0.3">
      <c r="A17" s="25" t="s">
        <v>17</v>
      </c>
      <c r="B17" s="12"/>
      <c r="C17" s="12"/>
      <c r="D17" s="29"/>
    </row>
    <row r="18" spans="1:5" ht="13.8" x14ac:dyDescent="0.3">
      <c r="A18" s="13" t="s">
        <v>18</v>
      </c>
      <c r="B18" s="9"/>
      <c r="C18" s="9"/>
      <c r="D18" s="13"/>
      <c r="E18" s="31"/>
    </row>
    <row r="19" spans="1:5" ht="13.8" x14ac:dyDescent="0.3">
      <c r="A19" s="13" t="s">
        <v>19</v>
      </c>
      <c r="B19" s="9"/>
      <c r="C19" s="9"/>
      <c r="D19" s="13"/>
    </row>
    <row r="20" spans="1:5" ht="13.8" x14ac:dyDescent="0.3">
      <c r="A20" s="13"/>
      <c r="B20" s="9"/>
      <c r="C20" s="9"/>
      <c r="D20" s="13"/>
    </row>
    <row r="21" spans="1:5" ht="13.8" x14ac:dyDescent="0.3">
      <c r="A21" s="25" t="s">
        <v>20</v>
      </c>
      <c r="B21" s="11"/>
      <c r="C21" s="11"/>
      <c r="D21" s="25"/>
    </row>
    <row r="22" spans="1:5" ht="13.8" x14ac:dyDescent="0.3">
      <c r="A22" s="13" t="s">
        <v>21</v>
      </c>
      <c r="B22" s="9"/>
      <c r="C22" s="9"/>
      <c r="D22" s="13"/>
    </row>
    <row r="23" spans="1:5" ht="13.8" x14ac:dyDescent="0.3">
      <c r="A23" s="13" t="s">
        <v>22</v>
      </c>
      <c r="B23" s="9"/>
      <c r="C23" s="9"/>
      <c r="D23" s="13"/>
    </row>
    <row r="24" spans="1:5" ht="13.8" x14ac:dyDescent="0.3">
      <c r="A24" s="13" t="s">
        <v>23</v>
      </c>
      <c r="B24" s="9"/>
      <c r="C24" s="9"/>
      <c r="D24" s="13"/>
    </row>
    <row r="25" spans="1:5" ht="13.8" x14ac:dyDescent="0.3">
      <c r="A25" s="13" t="s">
        <v>24</v>
      </c>
      <c r="B25" s="9"/>
      <c r="C25" s="9"/>
      <c r="D25" s="13"/>
    </row>
    <row r="26" spans="1:5" ht="13.8" x14ac:dyDescent="0.3">
      <c r="A26" s="13"/>
      <c r="B26" s="9"/>
      <c r="C26" s="9"/>
      <c r="D26" s="13"/>
    </row>
    <row r="27" spans="1:5" ht="13.8" x14ac:dyDescent="0.3">
      <c r="A27" s="25" t="s">
        <v>25</v>
      </c>
      <c r="B27" s="12"/>
      <c r="C27" s="12"/>
      <c r="D27" s="29"/>
    </row>
    <row r="28" spans="1:5" ht="13.8" x14ac:dyDescent="0.3">
      <c r="A28" s="13" t="s">
        <v>26</v>
      </c>
      <c r="B28" s="9"/>
      <c r="C28" s="9"/>
      <c r="D28" s="13"/>
    </row>
    <row r="29" spans="1:5" ht="13.8" x14ac:dyDescent="0.3">
      <c r="A29" s="13" t="s">
        <v>27</v>
      </c>
      <c r="B29" s="9"/>
      <c r="C29" s="9"/>
      <c r="D29" s="13"/>
    </row>
    <row r="30" spans="1:5" ht="13.8" x14ac:dyDescent="0.3">
      <c r="A30" s="13" t="s">
        <v>104</v>
      </c>
      <c r="B30" s="9"/>
      <c r="C30" s="9"/>
      <c r="D30" s="13"/>
    </row>
    <row r="31" spans="1:5" ht="13.8" x14ac:dyDescent="0.3">
      <c r="A31" s="13"/>
      <c r="B31" s="9"/>
      <c r="C31" s="9"/>
      <c r="D31" s="13"/>
    </row>
    <row r="32" spans="1:5" ht="13.8" x14ac:dyDescent="0.3">
      <c r="A32" s="25" t="s">
        <v>29</v>
      </c>
      <c r="B32" s="12"/>
      <c r="C32" s="12"/>
      <c r="D32" s="29"/>
    </row>
    <row r="33" spans="1:4" ht="13.8" x14ac:dyDescent="0.3">
      <c r="A33" s="13" t="s">
        <v>30</v>
      </c>
      <c r="B33" s="9"/>
      <c r="C33" s="9"/>
      <c r="D33" s="13"/>
    </row>
    <row r="34" spans="1:4" ht="13.8" x14ac:dyDescent="0.3">
      <c r="A34" s="13" t="s">
        <v>105</v>
      </c>
      <c r="B34" s="9"/>
      <c r="C34" s="9"/>
      <c r="D34" s="13"/>
    </row>
    <row r="35" spans="1:4" ht="13.8" x14ac:dyDescent="0.3">
      <c r="A35" s="13"/>
      <c r="B35" s="9"/>
      <c r="C35" s="9"/>
      <c r="D35" s="13"/>
    </row>
    <row r="36" spans="1:4" ht="13.8" x14ac:dyDescent="0.3">
      <c r="A36" s="25" t="s">
        <v>99</v>
      </c>
      <c r="B36" s="11"/>
      <c r="C36" s="11"/>
      <c r="D36" s="25"/>
    </row>
    <row r="37" spans="1:4" ht="13.8" x14ac:dyDescent="0.3">
      <c r="A37" s="13" t="s">
        <v>106</v>
      </c>
      <c r="B37" s="9"/>
      <c r="C37" s="9"/>
      <c r="D37" s="13"/>
    </row>
    <row r="38" spans="1:4" ht="13.8" x14ac:dyDescent="0.3">
      <c r="A38" s="13" t="s">
        <v>107</v>
      </c>
      <c r="B38" s="9"/>
      <c r="C38" s="9"/>
      <c r="D38" s="13"/>
    </row>
    <row r="39" spans="1:4" ht="13.8" x14ac:dyDescent="0.3">
      <c r="A39" s="13"/>
      <c r="B39" s="9"/>
      <c r="C39" s="9" t="s">
        <v>35</v>
      </c>
      <c r="D39" s="13"/>
    </row>
    <row r="40" spans="1:4" ht="13.8" x14ac:dyDescent="0.3">
      <c r="A40" s="25" t="s">
        <v>36</v>
      </c>
      <c r="B40" s="12"/>
      <c r="C40" s="12"/>
      <c r="D40" s="29"/>
    </row>
    <row r="41" spans="1:4" ht="13.8" x14ac:dyDescent="0.3">
      <c r="A41" s="13" t="s">
        <v>37</v>
      </c>
      <c r="B41" s="9"/>
      <c r="C41" s="9"/>
      <c r="D41" s="13"/>
    </row>
    <row r="42" spans="1:4" ht="13.8" x14ac:dyDescent="0.3">
      <c r="A42" s="13" t="s">
        <v>38</v>
      </c>
      <c r="B42" s="9"/>
      <c r="C42" s="9"/>
      <c r="D42" s="13"/>
    </row>
    <row r="43" spans="1:4" ht="13.8" x14ac:dyDescent="0.3">
      <c r="A43" s="13" t="s">
        <v>39</v>
      </c>
      <c r="B43" s="9"/>
      <c r="C43" s="9"/>
      <c r="D43" s="13"/>
    </row>
    <row r="44" spans="1:4" ht="13.8" x14ac:dyDescent="0.3">
      <c r="A44" s="13"/>
      <c r="B44" s="9"/>
      <c r="C44" s="9"/>
      <c r="D44" s="13"/>
    </row>
    <row r="45" spans="1:4" ht="13.8" x14ac:dyDescent="0.3">
      <c r="A45" s="25" t="s">
        <v>40</v>
      </c>
      <c r="B45" s="12"/>
      <c r="C45" s="12"/>
      <c r="D45" s="29"/>
    </row>
    <row r="46" spans="1:4" ht="13.8" x14ac:dyDescent="0.3">
      <c r="A46" s="13" t="s">
        <v>41</v>
      </c>
      <c r="B46" s="9"/>
      <c r="C46" s="9"/>
      <c r="D46" s="13"/>
    </row>
    <row r="47" spans="1:4" ht="13.8" x14ac:dyDescent="0.3">
      <c r="A47" s="13" t="s">
        <v>42</v>
      </c>
      <c r="B47" s="9"/>
      <c r="C47" s="9"/>
      <c r="D47" s="13"/>
    </row>
    <row r="48" spans="1:4" ht="13.8" x14ac:dyDescent="0.3">
      <c r="A48" s="13" t="s">
        <v>43</v>
      </c>
      <c r="B48" s="9"/>
      <c r="C48" s="9"/>
      <c r="D48" s="13"/>
    </row>
    <row r="49" spans="1:4" ht="13.8" x14ac:dyDescent="0.3">
      <c r="A49" s="13" t="s">
        <v>44</v>
      </c>
      <c r="B49" s="9"/>
      <c r="C49" s="9"/>
      <c r="D49" s="13"/>
    </row>
    <row r="50" spans="1:4" ht="13.8" x14ac:dyDescent="0.3">
      <c r="A50" s="13" t="s">
        <v>45</v>
      </c>
      <c r="B50" s="9"/>
      <c r="C50" s="9"/>
      <c r="D50" s="13"/>
    </row>
    <row r="51" spans="1:4" ht="13.8" x14ac:dyDescent="0.3">
      <c r="A51" s="13" t="s">
        <v>49</v>
      </c>
      <c r="B51" s="9"/>
      <c r="C51" s="9"/>
      <c r="D51" s="13"/>
    </row>
    <row r="52" spans="1:4" ht="13.8" x14ac:dyDescent="0.3">
      <c r="A52" s="13" t="s">
        <v>50</v>
      </c>
      <c r="B52" s="9"/>
      <c r="C52" s="9"/>
      <c r="D52" s="13"/>
    </row>
    <row r="53" spans="1:4" ht="13.8" x14ac:dyDescent="0.3">
      <c r="A53" s="13" t="s">
        <v>51</v>
      </c>
      <c r="B53" s="9"/>
      <c r="C53" s="9"/>
      <c r="D53" s="13"/>
    </row>
    <row r="54" spans="1:4" ht="13.8" x14ac:dyDescent="0.3">
      <c r="A54" s="13"/>
      <c r="B54" s="9"/>
      <c r="C54" s="9"/>
      <c r="D54" s="13"/>
    </row>
    <row r="55" spans="1:4" ht="13.8" x14ac:dyDescent="0.3">
      <c r="A55" s="25" t="s">
        <v>52</v>
      </c>
      <c r="B55" s="12"/>
      <c r="C55" s="12"/>
      <c r="D55" s="29"/>
    </row>
    <row r="56" spans="1:4" ht="13.8" x14ac:dyDescent="0.3">
      <c r="A56" s="13" t="s">
        <v>108</v>
      </c>
      <c r="B56" s="9"/>
      <c r="C56" s="9"/>
      <c r="D56" s="13"/>
    </row>
    <row r="57" spans="1:4" ht="13.8" x14ac:dyDescent="0.3">
      <c r="A57" s="13" t="s">
        <v>53</v>
      </c>
      <c r="B57" s="9"/>
      <c r="C57" s="9"/>
      <c r="D57" s="13"/>
    </row>
    <row r="58" spans="1:4" ht="13.8" x14ac:dyDescent="0.3">
      <c r="A58" s="13" t="s">
        <v>109</v>
      </c>
      <c r="B58" s="9"/>
      <c r="C58" s="9"/>
      <c r="D58" s="13"/>
    </row>
    <row r="59" spans="1:4" ht="13.8" x14ac:dyDescent="0.3">
      <c r="A59" s="13" t="s">
        <v>110</v>
      </c>
      <c r="B59" s="9"/>
      <c r="C59" s="9"/>
      <c r="D59" s="13"/>
    </row>
    <row r="60" spans="1:4" ht="13.8" x14ac:dyDescent="0.3">
      <c r="A60" s="13" t="s">
        <v>56</v>
      </c>
      <c r="B60" s="9"/>
      <c r="C60" s="9"/>
      <c r="D60" s="13" t="s">
        <v>35</v>
      </c>
    </row>
    <row r="61" spans="1:4" ht="13.8" x14ac:dyDescent="0.3">
      <c r="A61" s="13"/>
      <c r="B61" s="9"/>
      <c r="C61" s="9"/>
      <c r="D61" s="13"/>
    </row>
    <row r="62" spans="1:4" ht="13.8" x14ac:dyDescent="0.3">
      <c r="A62" s="25" t="s">
        <v>57</v>
      </c>
      <c r="B62" s="12"/>
      <c r="C62" s="11"/>
      <c r="D62" s="25"/>
    </row>
    <row r="63" spans="1:4" ht="13.8" x14ac:dyDescent="0.3">
      <c r="A63" s="13" t="s">
        <v>58</v>
      </c>
      <c r="B63" s="9"/>
      <c r="C63" s="9"/>
      <c r="D63" s="24"/>
    </row>
    <row r="64" spans="1:4" ht="13.8" x14ac:dyDescent="0.3">
      <c r="A64" s="13" t="s">
        <v>59</v>
      </c>
      <c r="B64" s="9"/>
      <c r="C64" s="9"/>
      <c r="D64" s="24"/>
    </row>
    <row r="65" spans="1:4" ht="13.8" x14ac:dyDescent="0.3">
      <c r="A65" s="13" t="s">
        <v>60</v>
      </c>
      <c r="B65" s="9"/>
      <c r="C65" s="9"/>
      <c r="D65" s="24"/>
    </row>
    <row r="66" spans="1:4" ht="13.8" x14ac:dyDescent="0.3">
      <c r="A66" s="13" t="s">
        <v>61</v>
      </c>
      <c r="B66" s="9"/>
      <c r="C66" s="9"/>
      <c r="D66" s="24"/>
    </row>
    <row r="67" spans="1:4" ht="13.8" x14ac:dyDescent="0.3">
      <c r="A67" s="13" t="s">
        <v>62</v>
      </c>
      <c r="B67" s="9"/>
      <c r="C67" s="9"/>
      <c r="D67" s="24"/>
    </row>
    <row r="68" spans="1:4" ht="13.8" x14ac:dyDescent="0.3">
      <c r="A68" s="13" t="s">
        <v>63</v>
      </c>
      <c r="B68" s="9"/>
      <c r="C68" s="9"/>
      <c r="D68" s="24" t="s">
        <v>35</v>
      </c>
    </row>
    <row r="69" spans="1:4" ht="13.8" x14ac:dyDescent="0.3">
      <c r="A69" s="13" t="s">
        <v>64</v>
      </c>
      <c r="B69" s="9"/>
      <c r="C69" s="9"/>
      <c r="D69" s="24" t="s">
        <v>35</v>
      </c>
    </row>
    <row r="70" spans="1:4" ht="13.8" x14ac:dyDescent="0.3">
      <c r="A70" s="13" t="s">
        <v>65</v>
      </c>
      <c r="B70" s="9"/>
      <c r="C70" s="9"/>
      <c r="D70" s="13" t="s">
        <v>35</v>
      </c>
    </row>
    <row r="71" spans="1:4" ht="13.8" x14ac:dyDescent="0.3">
      <c r="A71" s="13" t="s">
        <v>66</v>
      </c>
      <c r="B71" s="9"/>
      <c r="C71" s="9"/>
      <c r="D71" s="13" t="s">
        <v>35</v>
      </c>
    </row>
    <row r="72" spans="1:4" ht="13.8" x14ac:dyDescent="0.3">
      <c r="A72" s="13" t="s">
        <v>67</v>
      </c>
      <c r="B72" s="9"/>
      <c r="C72" s="9"/>
      <c r="D72" s="13"/>
    </row>
    <row r="73" spans="1:4" ht="13.8" x14ac:dyDescent="0.3">
      <c r="A73" s="13" t="s">
        <v>68</v>
      </c>
      <c r="B73" s="9"/>
      <c r="C73" s="9"/>
      <c r="D73" s="13" t="s">
        <v>35</v>
      </c>
    </row>
    <row r="74" spans="1:4" ht="13.8" x14ac:dyDescent="0.3">
      <c r="A74" s="13" t="s">
        <v>69</v>
      </c>
      <c r="B74" s="9"/>
      <c r="C74" s="9"/>
      <c r="D74" s="13" t="s">
        <v>35</v>
      </c>
    </row>
    <row r="75" spans="1:4" ht="13.8" x14ac:dyDescent="0.3">
      <c r="A75" s="13" t="s">
        <v>111</v>
      </c>
      <c r="B75" s="9"/>
      <c r="C75" s="9"/>
      <c r="D75" s="13" t="s">
        <v>35</v>
      </c>
    </row>
    <row r="76" spans="1:4" ht="13.8" x14ac:dyDescent="0.3">
      <c r="A76" s="13"/>
      <c r="B76" s="9"/>
      <c r="C76" s="9"/>
      <c r="D76" s="13"/>
    </row>
    <row r="77" spans="1:4" ht="13.8" x14ac:dyDescent="0.3">
      <c r="A77" s="25" t="s">
        <v>71</v>
      </c>
      <c r="B77" s="12"/>
      <c r="C77" s="12"/>
      <c r="D77" s="29"/>
    </row>
    <row r="78" spans="1:4" ht="13.8" x14ac:dyDescent="0.3">
      <c r="A78" s="13" t="s">
        <v>72</v>
      </c>
      <c r="B78" s="9"/>
      <c r="C78" s="9"/>
      <c r="D78" s="13"/>
    </row>
    <row r="79" spans="1:4" ht="13.8" x14ac:dyDescent="0.3">
      <c r="A79" s="13" t="s">
        <v>73</v>
      </c>
      <c r="B79" s="9"/>
      <c r="C79" s="9"/>
      <c r="D79" s="13"/>
    </row>
    <row r="80" spans="1:4" ht="13.8" x14ac:dyDescent="0.3">
      <c r="A80" s="13"/>
      <c r="B80" s="9"/>
      <c r="C80" s="9"/>
      <c r="D80" s="13"/>
    </row>
    <row r="81" spans="1:4" ht="13.8" x14ac:dyDescent="0.3">
      <c r="A81" s="25" t="s">
        <v>75</v>
      </c>
      <c r="B81" s="11"/>
      <c r="C81" s="11"/>
      <c r="D81" s="25"/>
    </row>
    <row r="82" spans="1:4" ht="13.8" x14ac:dyDescent="0.3">
      <c r="A82" s="13" t="s">
        <v>76</v>
      </c>
      <c r="B82" s="9"/>
      <c r="C82" s="9"/>
      <c r="D82" s="13"/>
    </row>
    <row r="83" spans="1:4" ht="13.8" x14ac:dyDescent="0.3">
      <c r="A83" s="13" t="s">
        <v>112</v>
      </c>
      <c r="B83" s="9"/>
      <c r="C83" s="9"/>
      <c r="D83" s="13"/>
    </row>
    <row r="84" spans="1:4" ht="13.8" x14ac:dyDescent="0.3">
      <c r="A84" s="13"/>
      <c r="B84" s="9"/>
      <c r="C84" s="9"/>
      <c r="D84" s="13"/>
    </row>
    <row r="85" spans="1:4" ht="13.8" x14ac:dyDescent="0.3">
      <c r="A85" s="25" t="s">
        <v>78</v>
      </c>
      <c r="B85" s="11"/>
      <c r="C85" s="11"/>
      <c r="D85" s="25"/>
    </row>
    <row r="86" spans="1:4" ht="13.8" x14ac:dyDescent="0.3">
      <c r="A86" s="13" t="s">
        <v>79</v>
      </c>
      <c r="B86" s="9"/>
      <c r="C86" s="9"/>
      <c r="D86" s="13" t="s">
        <v>35</v>
      </c>
    </row>
    <row r="87" spans="1:4" ht="27.6" x14ac:dyDescent="0.3">
      <c r="A87" s="13" t="s">
        <v>80</v>
      </c>
      <c r="B87" s="9"/>
      <c r="C87" s="9"/>
      <c r="D87" s="13" t="s">
        <v>35</v>
      </c>
    </row>
    <row r="88" spans="1:4" ht="13.8" x14ac:dyDescent="0.3">
      <c r="A88" s="13" t="s">
        <v>113</v>
      </c>
      <c r="B88" s="9"/>
      <c r="C88" s="9"/>
      <c r="D88" s="13" t="s">
        <v>35</v>
      </c>
    </row>
    <row r="89" spans="1:4" ht="13.8" x14ac:dyDescent="0.3">
      <c r="A89" s="13" t="s">
        <v>82</v>
      </c>
      <c r="B89" s="9"/>
      <c r="C89" s="9"/>
      <c r="D89" s="13"/>
    </row>
    <row r="90" spans="1:4" ht="13.8" x14ac:dyDescent="0.3">
      <c r="A90" s="13" t="s">
        <v>83</v>
      </c>
      <c r="B90" s="9"/>
      <c r="C90" s="9"/>
      <c r="D90" s="13"/>
    </row>
    <row r="91" spans="1:4" ht="13.8" x14ac:dyDescent="0.3">
      <c r="A91" s="13"/>
      <c r="B91" s="9"/>
      <c r="C91" s="9"/>
      <c r="D91" s="13"/>
    </row>
    <row r="92" spans="1:4" ht="13.8" x14ac:dyDescent="0.3">
      <c r="A92" s="13"/>
      <c r="B92" s="9"/>
      <c r="C92" s="9"/>
      <c r="D92" s="13"/>
    </row>
    <row r="93" spans="1:4" ht="13.8" x14ac:dyDescent="0.3">
      <c r="A93" s="13"/>
      <c r="B93" s="9"/>
      <c r="C93" s="9"/>
      <c r="D93" s="13"/>
    </row>
    <row r="94" spans="1:4" ht="13.8" x14ac:dyDescent="0.3">
      <c r="A94" s="25" t="s">
        <v>84</v>
      </c>
      <c r="B94" s="12"/>
      <c r="C94" s="12"/>
      <c r="D94" s="29"/>
    </row>
    <row r="95" spans="1:4" ht="13.8" x14ac:dyDescent="0.3">
      <c r="A95" s="13" t="s">
        <v>85</v>
      </c>
      <c r="B95" s="9"/>
      <c r="C95" s="9"/>
      <c r="D95" s="13" t="s">
        <v>35</v>
      </c>
    </row>
    <row r="96" spans="1:4" ht="13.8" x14ac:dyDescent="0.3">
      <c r="A96" s="13" t="s">
        <v>86</v>
      </c>
      <c r="B96" s="9"/>
      <c r="C96" s="9"/>
      <c r="D96" s="13"/>
    </row>
    <row r="97" spans="1:26" ht="13.8" x14ac:dyDescent="0.3">
      <c r="A97" s="13" t="s">
        <v>87</v>
      </c>
      <c r="B97" s="9"/>
      <c r="C97" s="9"/>
      <c r="D97" s="13"/>
    </row>
    <row r="98" spans="1:26" ht="13.8" x14ac:dyDescent="0.3">
      <c r="A98" s="13" t="s">
        <v>88</v>
      </c>
      <c r="B98" s="9"/>
      <c r="C98" s="9"/>
      <c r="D98" s="13"/>
    </row>
    <row r="99" spans="1:26" ht="13.8" x14ac:dyDescent="0.3">
      <c r="A99" s="13" t="s">
        <v>89</v>
      </c>
      <c r="B99" s="9"/>
      <c r="C99" s="9"/>
      <c r="D99" s="13"/>
    </row>
    <row r="100" spans="1:26" ht="13.8" x14ac:dyDescent="0.3">
      <c r="A100" s="13" t="s">
        <v>90</v>
      </c>
      <c r="B100" s="9"/>
      <c r="C100" s="9"/>
      <c r="D100" s="30"/>
    </row>
    <row r="101" spans="1:26" ht="13.8" x14ac:dyDescent="0.3">
      <c r="A101" s="13"/>
      <c r="B101" s="9"/>
      <c r="C101" s="9"/>
      <c r="D101" s="30"/>
    </row>
    <row r="102" spans="1:26" ht="13.8" x14ac:dyDescent="0.3">
      <c r="A102" s="25" t="s">
        <v>91</v>
      </c>
      <c r="B102" s="12"/>
      <c r="C102" s="12"/>
      <c r="D102" s="29"/>
    </row>
    <row r="103" spans="1:26" ht="13.8" x14ac:dyDescent="0.3">
      <c r="A103" s="13" t="s">
        <v>92</v>
      </c>
      <c r="B103" s="9"/>
      <c r="C103" s="9"/>
      <c r="D103" s="13"/>
    </row>
    <row r="104" spans="1:26" ht="13.8" x14ac:dyDescent="0.3">
      <c r="A104" s="13" t="s">
        <v>93</v>
      </c>
      <c r="B104" s="9"/>
      <c r="C104" s="9"/>
      <c r="D104" s="13"/>
    </row>
    <row r="105" spans="1:26" ht="13.8" x14ac:dyDescent="0.3">
      <c r="A105" s="13" t="s">
        <v>94</v>
      </c>
      <c r="B105" s="9"/>
      <c r="C105" s="9"/>
      <c r="D105" s="13"/>
    </row>
    <row r="106" spans="1:26" s="2" customFormat="1" ht="13.8" x14ac:dyDescent="0.3">
      <c r="A106" s="13" t="s">
        <v>96</v>
      </c>
      <c r="B106" s="9"/>
      <c r="C106" s="9"/>
      <c r="D106" s="1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8" x14ac:dyDescent="0.3">
      <c r="C107" s="6"/>
    </row>
  </sheetData>
  <conditionalFormatting sqref="C1:C7 C9:C65537">
    <cfRule type="cellIs" dxfId="18" priority="10" stopIfTrue="1" operator="equal">
      <formula>"In Progress"</formula>
    </cfRule>
    <cfRule type="cellIs" dxfId="17" priority="11" stopIfTrue="1" operator="equal">
      <formula>"Complete"</formula>
    </cfRule>
  </conditionalFormatting>
  <conditionalFormatting sqref="C9:C106">
    <cfRule type="cellIs" dxfId="16" priority="1" stopIfTrue="1" operator="equal">
      <formula>"Not Applicable"</formula>
    </cfRule>
    <cfRule type="cellIs" dxfId="15" priority="2" stopIfTrue="1" operator="equal">
      <formula>"Needs Action"</formula>
    </cfRule>
    <cfRule type="cellIs" dxfId="14" priority="3" stopIfTrue="1" operator="equal">
      <formula>"In Progress"</formula>
    </cfRule>
    <cfRule type="cellIs" dxfId="13" priority="4" stopIfTrue="1" operator="equal">
      <formula>"Complete"</formula>
    </cfRule>
    <cfRule type="cellIs" dxfId="12" priority="5" stopIfTrue="1" operator="equal">
      <formula>"Not Applicable"</formula>
    </cfRule>
    <cfRule type="cellIs" dxfId="11" priority="6" stopIfTrue="1" operator="greaterThan">
      <formula>"Needs Action"</formula>
    </cfRule>
    <cfRule type="cellIs" dxfId="10" priority="7" stopIfTrue="1" operator="equal">
      <formula>"In Progress"</formula>
    </cfRule>
    <cfRule type="cellIs" dxfId="9" priority="8" stopIfTrue="1" operator="equal">
      <formula>"Complete"</formula>
    </cfRule>
    <cfRule type="cellIs" dxfId="8" priority="12" stopIfTrue="1" operator="equal">
      <formula>"Not Applicable"</formula>
    </cfRule>
    <cfRule type="cellIs" dxfId="7" priority="13" stopIfTrue="1" operator="equal">
      <formula>"Needs Action"</formula>
    </cfRule>
    <cfRule type="cellIs" dxfId="6" priority="14" stopIfTrue="1" operator="equal">
      <formula>"In Progress"</formula>
    </cfRule>
    <cfRule type="cellIs" dxfId="5" priority="15" stopIfTrue="1" operator="equal">
      <formula>"Complete"</formula>
    </cfRule>
    <cfRule type="cellIs" dxfId="4" priority="17" stopIfTrue="1" operator="equal">
      <formula>"Needs Action"</formula>
    </cfRule>
    <cfRule type="cellIs" dxfId="3" priority="18" stopIfTrue="1" operator="equal">
      <formula>"In Progress"</formula>
    </cfRule>
    <cfRule type="cellIs" dxfId="2" priority="19" stopIfTrue="1" operator="equal">
      <formula>"Complete"</formula>
    </cfRule>
  </conditionalFormatting>
  <conditionalFormatting sqref="C9:C65537 C1:C7">
    <cfRule type="cellIs" dxfId="1" priority="9" stopIfTrue="1" operator="equal">
      <formula>"Needs Action"</formula>
    </cfRule>
    <cfRule type="cellIs" dxfId="0" priority="16" stopIfTrue="1" operator="equal">
      <formula>"Not Applicable"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Key!$A$1:$A$5</xm:f>
          </x14:formula1>
          <xm:sqref>C9:C106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"/>
  <sheetViews>
    <sheetView workbookViewId="0">
      <selection activeCell="E12" sqref="E12"/>
    </sheetView>
  </sheetViews>
  <sheetFormatPr defaultRowHeight="13.2" x14ac:dyDescent="0.25"/>
  <cols>
    <col min="1" max="1" width="12.109375" bestFit="1" customWidth="1"/>
  </cols>
  <sheetData>
    <row r="1" spans="1:4" x14ac:dyDescent="0.25">
      <c r="A1" s="3" t="s">
        <v>8</v>
      </c>
      <c r="D1" s="1" t="s">
        <v>126</v>
      </c>
    </row>
    <row r="2" spans="1:4" x14ac:dyDescent="0.25">
      <c r="A2" s="4" t="s">
        <v>101</v>
      </c>
      <c r="D2" s="1" t="s">
        <v>127</v>
      </c>
    </row>
    <row r="3" spans="1:4" x14ac:dyDescent="0.25">
      <c r="A3" s="5" t="s">
        <v>102</v>
      </c>
      <c r="D3" s="1" t="s">
        <v>128</v>
      </c>
    </row>
    <row r="4" spans="1:4" x14ac:dyDescent="0.25">
      <c r="A4" s="1" t="s">
        <v>103</v>
      </c>
      <c r="D4" s="1" t="s">
        <v>129</v>
      </c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1"/>
    </row>
    <row r="9" spans="1:4" x14ac:dyDescent="0.25">
      <c r="A9" s="1"/>
    </row>
    <row r="10" spans="1:4" x14ac:dyDescent="0.25">
      <c r="A10" s="1"/>
    </row>
    <row r="11" spans="1:4" x14ac:dyDescent="0.25">
      <c r="A11" s="1"/>
    </row>
    <row r="12" spans="1:4" x14ac:dyDescent="0.25">
      <c r="A12" s="1"/>
    </row>
    <row r="13" spans="1:4" x14ac:dyDescent="0.25">
      <c r="A13" s="1"/>
    </row>
    <row r="14" spans="1:4" x14ac:dyDescent="0.25">
      <c r="A14" s="1"/>
    </row>
    <row r="15" spans="1:4" x14ac:dyDescent="0.25">
      <c r="A15" s="1"/>
    </row>
  </sheetData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8524473F02F044A0E7DA9D872A1D23" ma:contentTypeVersion="22" ma:contentTypeDescription="Create a new document." ma:contentTypeScope="" ma:versionID="a382d602fdd99d55d71c222b68333a68">
  <xsd:schema xmlns:xsd="http://www.w3.org/2001/XMLSchema" xmlns:xs="http://www.w3.org/2001/XMLSchema" xmlns:p="http://schemas.microsoft.com/office/2006/metadata/properties" xmlns:ns2="5c232ef0-e3d8-4079-83af-05310f4f0f0c" xmlns:ns3="3378ac24-d5eb-4d26-905a-07a654078955" targetNamespace="http://schemas.microsoft.com/office/2006/metadata/properties" ma:root="true" ma:fieldsID="756e6b753b0782da84b1486fc6005472" ns2:_="" ns3:_="">
    <xsd:import namespace="5c232ef0-e3d8-4079-83af-05310f4f0f0c"/>
    <xsd:import namespace="3378ac24-d5eb-4d26-905a-07a6540789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Thumbn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32ef0-e3d8-4079-83af-05310f4f0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06b285-ac2c-4225-b56d-e54690cf9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9" nillable="true" ma:displayName="Thumbnail" ma:format="Thumbnail" ma:internalName="Thumbnail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8ac24-d5eb-4d26-905a-07a6540789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ca0840-555e-4f51-a0ac-a65c2217dcaa}" ma:internalName="TaxCatchAll" ma:showField="CatchAllData" ma:web="3378ac24-d5eb-4d26-905a-07a6540789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78ac24-d5eb-4d26-905a-07a654078955" xsi:nil="true"/>
    <lcf76f155ced4ddcb4097134ff3c332f xmlns="5c232ef0-e3d8-4079-83af-05310f4f0f0c">
      <Terms xmlns="http://schemas.microsoft.com/office/infopath/2007/PartnerControls"/>
    </lcf76f155ced4ddcb4097134ff3c332f>
    <MediaLengthInSeconds xmlns="5c232ef0-e3d8-4079-83af-05310f4f0f0c" xsi:nil="true"/>
    <Thumbnail xmlns="5c232ef0-e3d8-4079-83af-05310f4f0f0c" xsi:nil="true"/>
  </documentManagement>
</p:properties>
</file>

<file path=customXml/itemProps1.xml><?xml version="1.0" encoding="utf-8"?>
<ds:datastoreItem xmlns:ds="http://schemas.openxmlformats.org/officeDocument/2006/customXml" ds:itemID="{D4895D40-BBF4-4C9B-A7C7-43AA32BB879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5c232ef0-e3d8-4079-83af-05310f4f0f0c"/>
    <ds:schemaRef ds:uri="3378ac24-d5eb-4d26-905a-07a65407895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F93681-2BAE-4C3A-B895-90335FD95C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800D66-9B59-45AB-88BA-9CB08FBB8550}">
  <ds:schemaRefs>
    <ds:schemaRef ds:uri="http://schemas.microsoft.com/office/2006/metadata/properties"/>
    <ds:schemaRef ds:uri="http://www.w3.org/2000/xmlns/"/>
    <ds:schemaRef ds:uri="3378ac24-d5eb-4d26-905a-07a654078955"/>
    <ds:schemaRef ds:uri="http://www.w3.org/2001/XMLSchema-instance"/>
    <ds:schemaRef ds:uri="5c232ef0-e3d8-4079-83af-05310f4f0f0c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Event Plan</vt:lpstr>
      <vt:lpstr>Budget</vt:lpstr>
      <vt:lpstr>Comms Schedule</vt:lpstr>
      <vt:lpstr>Data Retention Schedule</vt:lpstr>
      <vt:lpstr>Running Order</vt:lpstr>
      <vt:lpstr>Aims &amp; Objectives</vt:lpstr>
      <vt:lpstr>Staff</vt:lpstr>
      <vt:lpstr>Event Plan Information</vt:lpstr>
      <vt:lpstr>Key</vt:lpstr>
      <vt:lpstr>Table Planning</vt:lpstr>
      <vt:lpstr>Actions</vt:lpstr>
      <vt:lpstr>Actions2</vt:lpstr>
      <vt:lpstr>Initials</vt:lpstr>
    </vt:vector>
  </TitlesOfParts>
  <Manager/>
  <Company>University of Glasgow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Authorised User</dc:creator>
  <cp:keywords/>
  <dc:description/>
  <cp:lastModifiedBy>Katie Mackenzie</cp:lastModifiedBy>
  <cp:revision/>
  <dcterms:created xsi:type="dcterms:W3CDTF">2007-05-25T10:08:21Z</dcterms:created>
  <dcterms:modified xsi:type="dcterms:W3CDTF">2025-09-24T15:25:41Z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0x010100E28524473F02F044A0E7DA9D872A1D23</vt:lpwstr>
  </property>
  <property fmtid="{D5CDD505-2E9C-101B-9397-08002B2CF9AE}" pid="3" name="Order">
    <vt:r8>1422000</vt:r8>
  </property>
  <property fmtid="{D5CDD505-2E9C-101B-9397-08002B2CF9AE}" pid="4" name="ComplianceAssetId">
    <vt:lpwstr/>
  </property>
  <property fmtid="{D5CDD505-2E9C-101B-9397-08002B2CF9AE}" pid="5" name="xd_ProgID">
    <vt:lpwstr/>
  </property>
  <property fmtid="{D5CDD505-2E9C-101B-9397-08002B2CF9AE}" pid="6" name="MediaServiceImageTags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